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8310" windowHeight="798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Sheet1" sheetId="6" r:id="rId6"/>
  </sheets>
  <definedNames>
    <definedName name="_xlnm.Print_Titles" localSheetId="0">'1'!$1:$8</definedName>
    <definedName name="_xlnm.Print_Titles" localSheetId="1">'2'!$1:$8</definedName>
    <definedName name="_xlnm.Print_Titles" localSheetId="2">'3'!$1:$8</definedName>
    <definedName name="_xlnm.Print_Titles" localSheetId="3">'4'!$1:$8</definedName>
    <definedName name="_xlnm.Print_Titles" localSheetId="4">'5'!$1:$8</definedName>
  </definedNames>
  <calcPr fullCalcOnLoad="1"/>
</workbook>
</file>

<file path=xl/sharedStrings.xml><?xml version="1.0" encoding="utf-8"?>
<sst xmlns="http://schemas.openxmlformats.org/spreadsheetml/2006/main" count="909" uniqueCount="534">
  <si>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</si>
  <si>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</si>
  <si>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</si>
  <si>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</si>
  <si>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</si>
  <si>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</si>
  <si>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(บาท)</t>
  </si>
  <si>
    <t>ผลลัพธ์ที่คาดว่า</t>
  </si>
  <si>
    <t>จะได้รับ</t>
  </si>
  <si>
    <t>หน่วยงาน</t>
  </si>
  <si>
    <t>ที่รับผิดชอบ</t>
  </si>
  <si>
    <t>(ผลผลิตของโครงการ)</t>
  </si>
  <si>
    <t>-</t>
  </si>
  <si>
    <t>เทศบาลตำบลเวียงพางคำ  อำเภอแม่สาย  จังหวัดเชียงราย</t>
  </si>
  <si>
    <t>โครงการจัดหาสมุดประจำตัวและแบบประเมินพัฒนาการเด็ก</t>
  </si>
  <si>
    <t>เพื่อพัฒนาศูนย์เด็กเล็กให้ได้มาตรฐานและเหมาะสมต่อการพัฒนาเด็กเล็ก</t>
  </si>
  <si>
    <t>จัดหาแม่บ้านดูแลรักษาความสะอาดภายในบริเวณศูนย์พัฒนาเด็กเล็ก</t>
  </si>
  <si>
    <t>ศูนย์เด็กเล็กได้มาตรฐานและเหมาะสมต่อการพัฒนาเด็กเล็ก</t>
  </si>
  <si>
    <t>เพื่อพัฒนาบุคลากรทางการศึกษาให้มีความรู้และมีประสิทธิภาพในการจัดการเรียนการสอน</t>
  </si>
  <si>
    <t>จัดฝึกอบรมเพิ่มทักษะการจัดการเรียนการสอนของครูศูนย์พัฒนาเด็กเล็ก</t>
  </si>
  <si>
    <t>บุคลากรทางการศึกษามีความรู้และมีประสิทธิภาพในการจัดการเรียนการสอน</t>
  </si>
  <si>
    <t>เพื่อเสริมสร้างความรู้ความเข้าใจด้านโภชนาการและการเลี้ยงดูเด็กปฐมวัย</t>
  </si>
  <si>
    <t>จัดฝึกอบรมเพิ่มทักษะด้านโภชนาการและการเลี้ยงดูเด็กปฐมวัยให้แก่ครูผู้ดูแลเด็กและผู้ปกครอง</t>
  </si>
  <si>
    <t>ผู้ปกครองและครูผู้ดูแลเด็กมีความรู้ความเข้าใจด้านโภชนาการและการเลี้ยงดูเด็กปฐมวัย</t>
  </si>
  <si>
    <t>ศูนย์เด็กเล็กได้มาตรฐานและเหมาะสมต่อพัฒนาการของเด็ก</t>
  </si>
  <si>
    <t>เพื่อส่งเสริมการดำเนินงานของศูนย์พัฒนาเด็กเล็กให้ได้มาตรฐานการศึกษา</t>
  </si>
  <si>
    <t>การดำเนินงานของศูนย์พัฒนาเด็กเล็กเป็นไปตามมาตรฐานการศึกษา</t>
  </si>
  <si>
    <t>เพื่อเสริมสร้างสุขอนามัยที่ดีและการดูแลช่องปากให้แก่เด็กเล็ก</t>
  </si>
  <si>
    <t>เด็กเล็กมีสุขอนามัยที่ดีและมีการดูแลช่องปากอย่างสม่ำเสมอ</t>
  </si>
  <si>
    <t>เพื่อเสริมสร้างโภชนาการที่ดีเหมาะสมกับวัยให้แก่เด็กเล็ก</t>
  </si>
  <si>
    <t>อุดหนุนงบประมาณให้แก่โรงเรียนบ้านป่าเหมือด</t>
  </si>
  <si>
    <t>เพื่อพัฒนาการเรียนรู้ของเด็กและเยาวชนให้ได้มาตรฐานการศึกษา</t>
  </si>
  <si>
    <t>เด็กและเยาวชนมีพัฒนาการเรียนรู้ที่ดีเป็นไปตามมาตรฐานการศึกษา</t>
  </si>
  <si>
    <t>เพื่อส่งเสริมการอนุรักษ์สืบสานศาสนา  ประเพณีวัฒนธรรมท้องถิ่น</t>
  </si>
  <si>
    <t>ประเพณีวัฒนธรรมท้องถิ่นดำรงอยู่และสืบทอดตลอดไป</t>
  </si>
  <si>
    <t>อุดหนุนงบประมาณอำเภอแม่สาย</t>
  </si>
  <si>
    <t>ส่งเสริมการกีฬาและนันทนาการ</t>
  </si>
  <si>
    <t>โครงการงานวันเด็กแห่งชาติ</t>
  </si>
  <si>
    <t>โครงการแข่งขันกีฬาประชาชน "กีฬาสีสัมพันธ์ร้อยดวงใจประชาชนตำบลเวียงพางคำ"</t>
  </si>
  <si>
    <t>โครงการแข่งขันกีฬาองค์กรปกครองส่วนท้องถิ่นอำเภอแม่สาย</t>
  </si>
  <si>
    <t>โครงการสนับสนุนเบี้ยยังชีพผู้สูงอายุ</t>
  </si>
  <si>
    <t>โครงการสนับสนุนเบี้ยยังชีพผู้พิการ</t>
  </si>
  <si>
    <t>โครงการสนับสนุนเบี้ยยังชีพผู้ติดเชื้อเอดส์</t>
  </si>
  <si>
    <t>จัดกิจกรรมการแสดง การละเล่น มอบของขวัญ ของรางวัลให้แก่เด็กและเยาวชนตำบลเวียงพางคำ</t>
  </si>
  <si>
    <t>จัดกิจกรรมการบรรพชาสามเณรภาคฤดูร้อนให้แก่เด็กและเยาวชนชายตำบลเวียงพางคำ</t>
  </si>
  <si>
    <t>จัดกิจกรรมต่าง ๆ ในวันลอยกระทงให้ประชาชนในตำบลเวียงพางคำเข้าร่วม</t>
  </si>
  <si>
    <t>จัดกิจกรรมต่าง ๆ ในวันสงกรานต์ให้ประชาชนในตำบลเวียงพางคำเข้าร่วม</t>
  </si>
  <si>
    <t>จัดกิจกรรมแข่งขันกีฬาประชาชนในตำบลเวียงพางคำ</t>
  </si>
  <si>
    <t>เข้าร่วมการแข่งขันกีฬาองค์กรปกครองส่วนท้องถิ่น อ.แม่สาย</t>
  </si>
  <si>
    <t>เพื่อส่งเสริมการเล่นกีฬาและออกกำลังกายในเด็กและเยาวชน</t>
  </si>
  <si>
    <t>อุดหนุนงบประมาณโรงเรียนบ้านป่าเหมือด</t>
  </si>
  <si>
    <t>เพื่อส่งเสริมการเล่นกีฬาการออกกำลังกายและเชื่อมความสามัคคีของพนักงาน อปท.อ.แม่สาย</t>
  </si>
  <si>
    <t>เพื่อส่งเสริมให้เด็กและเยาวชนกล้าแสดงออกและใช้เวลาว่างให้เกิดประโยชน์</t>
  </si>
  <si>
    <t>เพื่อส่งเสริมให้ประชาชนเล่นกีฬาและออกกำลังกายเพื่อสุขภาพที่ดี</t>
  </si>
  <si>
    <t>เพื่อส่งเสริมให้เด็กและเยาวชนเล่นกีฬาและออกกำลังกายเพื่อสุขภาพที่ดี</t>
  </si>
  <si>
    <t>เด็กและเยาวชนกล้าแสดงออกและใช้เวลาว่างให้เกิดประโยชน์</t>
  </si>
  <si>
    <t>ประชาชนเล่นกีฬาและออกกำลังกายมีสุขภาพร่างกายที่แข็งแรง</t>
  </si>
  <si>
    <t>เด็กและเยาวชนเล่นกีฬาและออกกำลังกายมีสุขภาพร่างกายที่แข็งแรง</t>
  </si>
  <si>
    <t>เพื่อสร้างขวัญและกำลังใจที่ดีแก่ผู้สูงอายุและผู้ยากไร้ในการดำเนินชีวิต</t>
  </si>
  <si>
    <t xml:space="preserve">เพื่อพัฒนาคุณภาพชีวิตและสร้างขวัญกำลังใจที่ดีแก่ผู้สูงอายุ </t>
  </si>
  <si>
    <t>เพื่อพัฒนาคุณภาพชีวิตและสร้างขวัญกำลังใจที่ดีแก่ผู้พิการ</t>
  </si>
  <si>
    <t>เพื่อพัฒนาคุณภาพชีวิตและสร้างขวัญกำลังใจที่ดีแก่ผู้ติดเชื้อ</t>
  </si>
  <si>
    <t>สนับสนุนงบประมาณเบี้ยยังชีพให้แก่ผู้สูงอายุในตำบลเวียงพางคำ</t>
  </si>
  <si>
    <t>สนับสนุนงบประมาณเบี้ยยังชีพให้แก่ผู้พิการในตำบลเวียงพางคำ</t>
  </si>
  <si>
    <t>สนับสนุนงบประมาณเบี้ยยังชีพให้แก่ผู้ติดเชื้อในตำบลเวียงพางคำ</t>
  </si>
  <si>
    <t>เพื่อพัฒนาศักยภาพกลุ่มสตรีในตำบลเวียงพางคำ</t>
  </si>
  <si>
    <t>อุดหนุนงบประมาณ  คณะกรรมการกลุ่มพัฒนาสตรีตำบลเวียงพางคำ</t>
  </si>
  <si>
    <t>เพื่อพัฒนาศักยภาพกลุ่มผู้พิการในตำบลเวียงพางคำ</t>
  </si>
  <si>
    <t>เพื่อพัฒนาศักยภาพกลุ่มผู้สูงอายุในตำบลเวียงพางคำ</t>
  </si>
  <si>
    <t>เพื่อพัฒนาศักยภาพกลุ่มผู้ติดเชื้อในตำบลเวียงพางคำ</t>
  </si>
  <si>
    <t>เพื่อส่งเสริมให้เด็กและเยาวชนใช้เวลาว่างให้เกิดประโยชน์</t>
  </si>
  <si>
    <t>กลุ่มสตรีในตำบลเวียงพางคำมีศักยภาพและเข้มแข็ง</t>
  </si>
  <si>
    <t>กลุ่มผู้พิการในตำบลเวียงพางคำมีศักยภาพและเข้มแข็ง</t>
  </si>
  <si>
    <t>กลุ่มผู้สูงอายุในตำบลเวียงพางคำมีศักยภาพและเข้มแข็ง</t>
  </si>
  <si>
    <t>ผู้สูงอายุและผู้ยากไร้มีขวัญและกำลังใจในการดำเนินชีวิต</t>
  </si>
  <si>
    <t>สังคมลดการใช้ความรุนแรงต่อเด็กและสตรี</t>
  </si>
  <si>
    <t>ผู้สูงอายุมีขวัญกำลังใจในการดำรงชีพ มีคุณภาพชีวิตที่ดี</t>
  </si>
  <si>
    <t>ผู้พิการมีขวัญกำลังใจในการดำรงชีพ มีคุณภาพชีวิตที่ดี</t>
  </si>
  <si>
    <t>ผู้ติดเชื้อมีขวัญกำลังใจในการดำรงชีพ มีคุณภาพชีวิตที่ดี</t>
  </si>
  <si>
    <t>ผู้ยากไร้ในชุมชนได้รับความช่วยเหลือ คนในชุมชนมีความเข้มแข็งช่วยเหลือซึ่งกันและกัน</t>
  </si>
  <si>
    <t>กลุ่มผู้ติดเชื้อในตำบลเวียงพางคำมีศักยภาพและเข้มแข็ง</t>
  </si>
  <si>
    <t>อุดหนุนงบประมาณให้แก่โรงเรียนเจ้าพ่อหลวงอุปถัมภ์ ๕</t>
  </si>
  <si>
    <t>โครงการควบคุมและป้องกันโรคพิษสุนัขบ้า</t>
  </si>
  <si>
    <t xml:space="preserve">เพื่อส่งเสริมการพัฒนาศักยภาพในการปฏิบัติงานด้านสาธารณสุขฯ </t>
  </si>
  <si>
    <t>เพื่อส่งเสริมให้ประชาชนในตำบลเวียงพางคำได้รับบริการด้านสุขภาพอย่างทั่วถึง</t>
  </si>
  <si>
    <t>เพื่อควบคุมและป้องกันการแพร่ระบาดของโรคติดต่อภายในชุมชน</t>
  </si>
  <si>
    <t>เพื่อควบคุมและป้องกันไม่ให้โรคพิษสุนัขบ้าแพร่ระบาดในชุมชน</t>
  </si>
  <si>
    <t>เพื่อให้ประชาชนได้รับการป้องกันโรคไข้เลือดออกและกำจัดแหล่งเพาะพันธุ์ยุงลาย</t>
  </si>
  <si>
    <t>อุดหนุนเงินงบประมาณให้คณะกรรมการ อสม.ต.เวียงพางคำ</t>
  </si>
  <si>
    <t>ประชาชนในพื้นที่ปลอดภัยจากโรคไข้เลือดออก</t>
  </si>
  <si>
    <t>ประชาชนในพื้นที่ปลอดภัยจากโรคพิษสุนัขบ้า</t>
  </si>
  <si>
    <t xml:space="preserve">ประชาชนได้รับบริการสาธารณะสุขครบถ้วนและทั่วถึง และมีสุขภาพอนามัยที่ดี </t>
  </si>
  <si>
    <t>เพื่อส่งเสริมสุขภาพอนามัยของประชาชนในวัยเด็ก วัยผู้ใหญ่ และวัยชรา</t>
  </si>
  <si>
    <t>เพื่อส่งเสริมให้ประชาชนมีโภชนาการที่ดี ถูกหลักอนามัย</t>
  </si>
  <si>
    <t>เพื่อควบคุมและป้องกันการแพร่ระบาดของโรคเอดส์ในพื้นที่</t>
  </si>
  <si>
    <t>เพื่อส่งเสริมให้ประชาชนมีสุขภาพอนามัยในช่องปากที่ดี</t>
  </si>
  <si>
    <t xml:space="preserve">เพื่อเสริมสร้างให้ประชาชนและชุมชนมีสุขอนามัยที่ดี </t>
  </si>
  <si>
    <t xml:space="preserve"> </t>
  </si>
  <si>
    <t>โครงการชุมชนร่วมใจสร้างสุขภาวะ ลดพาหะนำโรค รักษาสิ่งแวดล้อม</t>
  </si>
  <si>
    <t>เพื่อเสริมสร้างให้ประชาชนและชุมชนมีสุขอนามัยที่ดี ใส่ใจสิ่งแวดล้อม</t>
  </si>
  <si>
    <t xml:space="preserve">เพื่อเสริมสร้างให้ประชาชนและชุมชนมีสุขอนามัยที่ดี  </t>
  </si>
  <si>
    <t>โครงการอาหารเสริม (นม) สำหรับเด็กนักเรียน</t>
  </si>
  <si>
    <t>จัดหาอาหารเสริม (นม) สำหรับเด็กนักเรียนศูนย์พัฒนาเด็กเล็ก 5 แห่ง และโรงเรียน 2 แห่ง</t>
  </si>
  <si>
    <t>โครงการจัดหาวัสดุอุปกรณ์กีฬาเพื่อสุขภาพอนามัยที่ดี</t>
  </si>
  <si>
    <t>ผู้ยากไร้และประสบภัยต่าง ๆ ได้รับความช่วยเหลือดูแลอย่างทั่วถึง</t>
  </si>
  <si>
    <t>โครงการลานวัฒนธรรมไทยสร้างสัมพันธ์สายใยชุมชน</t>
  </si>
  <si>
    <t>จัดกิจกรรมวันสำคัญของท้องถิ่นและรัฐพิธีที่สำคัญของชาติ</t>
  </si>
  <si>
    <t>โครงการส่งเสริมและพัฒนาศูนย์การเรียนรู้ชุมชน</t>
  </si>
  <si>
    <t>เพื่อพัฒนาให้เกิดกิจกรรมรวบรวมองค์ความรู้ และถ่ายทอดสืบทอดภูมิปัญญาท้องถิ่น</t>
  </si>
  <si>
    <t>จัดตั้ง พัฒนาและปรับปรุงศูนย์เรียนรู้ชุมชน หมู่ที่ 1 - 10</t>
  </si>
  <si>
    <t>โครงการส่งเสริมการจ้างงานช่วยเหลือสงเคราะห์ประชาชน</t>
  </si>
  <si>
    <t xml:space="preserve">เด็กและเยาวชนมีรายได้ ลดรายจ่ายของผู้ปกครอง </t>
  </si>
  <si>
    <t>เพื่อเป็นการแสดงความจงรักภักดีต่อสถาบันพระมหากษัตริย์</t>
  </si>
  <si>
    <t>เพื่อช่วยเหลือผู้ด้อยโอกาส ผู้ยากไร้และส่งเสริมการดูแลกันเองภายในหมู่บ้าน</t>
  </si>
  <si>
    <t>ระบบข้อมูลสถิติ มีความถูกต้องแม่นยำสามารถนำมาใช้งานได้อย่างเหมาะสม รวดเร็ว</t>
  </si>
  <si>
    <t>ดำเนินการจัดเก็บข้อมูลพื้นฐานชุมชน หมู่ที่ 1 -10</t>
  </si>
  <si>
    <t>ประชาชนได้รับบริการที่มีประสิทธิภาพและทั่วถึง</t>
  </si>
  <si>
    <t>เพื่อพัฒนาประสิทธิภาพในการให้บริการแก่ประชาชนอย่างทั่วถึงทุกพื้นที่</t>
  </si>
  <si>
    <t>เพื่อเป็นค่าตอบแทน ค่าจ้างพิเศษ ค่าล่วงเวลาสำหรับแพทย์ พยาบาลและเจ้าหน้าที่อื่นๆที่เกี่ยวข้อง สำหรับเทศบาลขนาดเล็ก</t>
  </si>
  <si>
    <t>เพื่อให้ประชาชนได้รับบริการที่มีมาตรฐาน คุณภาพอย่างทั่วถึงและเท่าเทียม</t>
  </si>
  <si>
    <t>ประชาชนได้รับบริการที่มีมาตรฐาน คุณภาพอย่างทั่วถึงและเท่าเทียม</t>
  </si>
  <si>
    <t>เพื่อพัฒนาสิ่งแวดล้อมภายในศูนย์เด็กเล็กให้มีความพร้อมและเอื้อต่อการเรียนรู้ของเด็ก</t>
  </si>
  <si>
    <t>เพื่อพัฒนาการดำเนินงานของศูนย์เด็กเล็กให้ได้มาตรฐานศูนย์พัฒนาเด็กเล็กน่าอยู่</t>
  </si>
  <si>
    <t>ศูนย์เด็กเล็กมีการดำเนินงานที่ได้มาตรฐานศูนย์พัฒนาเด็กเล็กน่าอยู่</t>
  </si>
  <si>
    <t>โครงการอบรมให้ความรู้ด้านโภชนาการและการเลี้ยงดูเด็กปฐมวัยแก่ผู้ปกครอง</t>
  </si>
  <si>
    <t>โครงการจัดหาเครื่องเล่นสนามกลางแจ้งเสริมพัฒนาการเด็กปฐมวัย</t>
  </si>
  <si>
    <t>เพื่อส่งเสริมพัฒนาการเด็กปฐมวัยให้เต็มตามศักยภาพ</t>
  </si>
  <si>
    <t>จัดหาเครื่องเล่นกลางแจ้งสำหรับศูนย์พัฒนาเด็กเล็ก จำนวน 5 แห่ง</t>
  </si>
  <si>
    <t>ศูนย์พัฒนาเด็กเล็กมีเครื่องเล่นสนามและเด็กมีพัฒนาการที่ดีตามวัย</t>
  </si>
  <si>
    <t>จัดหาอาหารกลางวันสำหรับเด็กนักเรียนศูนย์พัฒนาเด็กเล็ก 5 แห่ง และโรงเรียน 2 แห่ง</t>
  </si>
  <si>
    <t>เด็กและเยาวชนรู้จักการเกษตรผสมผสานและนำไปใช้เป็นประโยชน์ในการดำเนินชีวิต</t>
  </si>
  <si>
    <t>เด็กนักเรียนได้รับประสบการณ์และความรู้ที่แปลกใหม่จากสถานศึกษา</t>
  </si>
  <si>
    <t>เด็กนักเรียนได้มีส่วนร่วมในการพัฒนาหมู่บ้านของตนเอง</t>
  </si>
  <si>
    <t>เด็กนักเรียนไม่เกี่ยวข้องกับยาเสพติดและมีจิตสำนึกในการอนุรักษ์สิ่งแวดล้อม</t>
  </si>
  <si>
    <t>เพื่อส่งเสริมการเล่นกีฬาออกกำลังกายในเด็กและเยาวชน และรู้จักใช้เวลาว่างให้เกิดประโยชน์</t>
  </si>
  <si>
    <t>เพื่อส่งเสริมให้เด็กและเยาวชนเล่นกีฬาและออกกำลังกายเพื่อสุขภาพที่ดีและได้รับการพัฒนาทักษะด้านกีฬา</t>
  </si>
  <si>
    <t>เด็กและเยาวชนเล่นกีฬาและออกกำลังกายมีสุขภาพร่างกายที่แข็งแรง และรู้จักการใช้เวลาว่างให้เกิดประโยชน์</t>
  </si>
  <si>
    <t>เพื่อส่งเสริมการเรียนรู้ด้านคุณธรรมจริยธรรม และจิตสำนึกที่ดีแก่เด็กและเยาวชน</t>
  </si>
  <si>
    <t>เด็ก เยาวชนมีพฤติกรรมที่ดี มีระเบียบวินัย มีจิตสำนึกที่ดีต่อสังคม สามารถอยู่ร่วมกับผู้อื่นได้อย่างมีความสุข</t>
  </si>
  <si>
    <t>เด็ก เยาวชนมีทักษะชีวิตและได้เรียนรู้สังคมและแหล่งเรียนรู้นอกพื้นที่</t>
  </si>
  <si>
    <t>เพื่อพัฒนาให้เด็ก เยาวชน  และประชาชนมีทักษะการใช้ภาษาต่างประเทศเพื่อรองรับประชาคมอาเซียน</t>
  </si>
  <si>
    <t>โครงการบรรพชาอุปสมบทหมู่ภาคฤดูร้อน</t>
  </si>
  <si>
    <t>จัดกิจกรรมรณรงค์และเผยแพร่ประชาสัมพันธ์     จัดอบรมให้ความรู้แก่ประชาชนใน ต.เวียงพางคำ</t>
  </si>
  <si>
    <t>จัดกิจกรรมรณรงค์และเผยแพร่ประชาสัมพันธ์      จัดอบรมให้ความรู้แก่ประชาชนใน ต.เวียงพางคำ</t>
  </si>
  <si>
    <t>ดำเนินงานด้านส่งเสริมและให้บริการสาธารณสุขแก่ประชาชนในตำบลเวียงพางคำ</t>
  </si>
  <si>
    <t>จัดหาสมุดประจำตัวและแบบประเมินพัฒนาการเด็กประจำศูนย์พัฒนาเด็กเล็ก จำนวน 5 แห่ง</t>
  </si>
  <si>
    <t>เด็กนักเรียนมีโภชนาการที่ดีเหมาะสมกับวัย มีสุขภาพร่างกายสมบูรณ์แข็งแรง</t>
  </si>
  <si>
    <t xml:space="preserve">โครงการพัฒนางานสาธารณสุขมูลฐานชุมชน  </t>
  </si>
  <si>
    <t>โครงการอาหารกลางวัน สำหรับเด็กนักเรียน</t>
  </si>
  <si>
    <t xml:space="preserve">โครงการจัดกิจกรรมสืบสานประเพณีบวงสรวงเจ้าแม่บัวเขียวและสืบชะตาน้ำหนองแหวน ขึ้น 9 ค่ำ เดือน 9  </t>
  </si>
  <si>
    <t xml:space="preserve">โครงการจัดกิจกรรมประเพณีต้นเกี๊ยะ  </t>
  </si>
  <si>
    <t xml:space="preserve">โครงการจัดกิจกรรมการเรียนรู้พุทธศาสนาวันอาทิตย์  </t>
  </si>
  <si>
    <t xml:space="preserve">โครงการสืบสานงานประเพณีนมัสการและสรงน้ำพระธาตุเจ้าดอยตุง  </t>
  </si>
  <si>
    <t xml:space="preserve">โครงการจัดงานรัฐพิธีวันจักรี  </t>
  </si>
  <si>
    <t xml:space="preserve">โครงการจัดงานวันฉัตรมงคล  </t>
  </si>
  <si>
    <t xml:space="preserve">โครงการจัดงานวันปิยะมหาราช  </t>
  </si>
  <si>
    <t xml:space="preserve">โครงการงานวันพ่อขุนเม็งรายมหาราช  </t>
  </si>
  <si>
    <t xml:space="preserve">โครงการพิธีรดน้ำดำหัวพ่อขุนเม็งรายมหาราช  </t>
  </si>
  <si>
    <t>จัดกิจกรรมวันเยาวชนในวันที่  20 กันยายน ของทุกปี</t>
  </si>
  <si>
    <t>จัดกิจกรรมแข่งขันกีฬาเด็กเล็กของศูนย์พัฒนาเด็กเล็ก จำนวน 5 ศูนย์</t>
  </si>
  <si>
    <t xml:space="preserve">โครงการพัฒนาทักษะกีฬาและการแข่งขันกีฬามุ่งสู่ความสำเร็จ </t>
  </si>
  <si>
    <t xml:space="preserve">โครงการแข่งขันฟุตบอล "พรหมมหาราชคัพ"  </t>
  </si>
  <si>
    <t>จัดกิจกรรมแข่งขันกีฬาฟุตซอลเยาวชนตำบลเวียงพางคำ</t>
  </si>
  <si>
    <t>จัดจ้างนักเรียนนักศึกษาและผู้ว่างงานในเขตตำบลเวียงพางคำ</t>
  </si>
  <si>
    <t xml:space="preserve">โครงการพัฒนาศักยภาพกลุ่มผู้สูงอายุตำบลเวียงพางคำ   </t>
  </si>
  <si>
    <t xml:space="preserve">โครงการพัฒนาศักยภาพกลุ่มผู้พิการตำบลเวียงพางคำ  </t>
  </si>
  <si>
    <t xml:space="preserve">โครงการพัฒนาศักยภาพกลุ่มทานตะวันตำบลเวียงพางคำ  </t>
  </si>
  <si>
    <t>ประชาชนมีสถานที่ถ่ายทอดความรู้ และสืบทอดภูมิปัญญาท้องถิ่น</t>
  </si>
  <si>
    <t xml:space="preserve">โครงการพัฒนาศักยภาพกลุ่มพัฒนาสตรีตำบลเวียงพางคำ  </t>
  </si>
  <si>
    <t>อุดหนุนงบประมาณ          วัดพระธาตุดอยตุง</t>
  </si>
  <si>
    <t>โครงการพัฒนาสื่อการเรียนการสอนการศึกษานอกระบบ</t>
  </si>
  <si>
    <t>เพื่อส่งเสริมการศึกษาขั้นพื้นฐานให้แก่เด็ก เยาวชน ประชาชนทั่วไป</t>
  </si>
  <si>
    <t>เด็ก เยาวชน และประชาชนได้รับการศึกษาขั้นพื้นฐาน</t>
  </si>
  <si>
    <t>อุดหนุนงบประมาณให้แก่ศูนย์การศึกษานอกระบบและการศึกษาตามอัธยาศัยตำบลเวียงพางคำ (กศน.)</t>
  </si>
  <si>
    <t>ส่งเสริมงานสุขอนามัยและสุขภาวะของชุมชน</t>
  </si>
  <si>
    <t>ส่งเสริมการเรียนรู้และการจัดการศึกษาทั้งระบบเชิงบูรณาการ</t>
  </si>
  <si>
    <t xml:space="preserve">โครงการจัดกิจกรรมวัน อสม. </t>
  </si>
  <si>
    <t>ส่งเสริมศิลปะ ศาสนา  วัฒนธรรม  ประเพณี  ภูมิปัญญาท้องถิ่นและวันสำคัญของชาติ</t>
  </si>
  <si>
    <t xml:space="preserve">จัดกิจกรรมเพื่อส่งเสริมการเล่นกีฬาโดยการส่งนักกีฬาเข้าร่วมการแข่งขันในระดับต่าง ๆ </t>
  </si>
  <si>
    <t>เยาวชนได้ทำกิจกรรมในช่วงปิดเทอมและใช้เวลาว่างให้เกิดประโยชน์</t>
  </si>
  <si>
    <t>เพื่อส่งเสริมการเรียนรู้ของเด็กและเยาวชนในด้านต่างๆ ให้สามารถดำเนินชีวิตและพัฒนาตนเองได้เต็มตามศักยภาพ</t>
  </si>
  <si>
    <t>จัดหาวัสดุอุปกรณ์กีฬาให้แก่ศูนย์กีฬาตำบลเวียงพางคำและศูนย์กีฬาประจำหมู่บ้าน หมู่ที่ 1 - 10</t>
  </si>
  <si>
    <t>ส่งเสริมการพัฒนาชุมชน  สวัสดิการสังคม  และสังคมสงเคราะห์</t>
  </si>
  <si>
    <t>จัดกิจกรรมมอบสิ่งของใช้ที่จำเป็นในการดำรงชีพและบริการต่าง ๆแก่ผู้สูงอายุและผู้ด้อยโอกาสทางสังคมในตำบลเวียงพางคำ จำนวน 4 ครั้ง/ปี เป็นรายไตรมาส</t>
  </si>
  <si>
    <t>โครงการพัฒนาระบบการจัดเก็บข้อมูลชุมชนเพื่อการวางแผนพัฒนาท้องถิ่น</t>
  </si>
  <si>
    <t>โครงการพัฒนาศัยกภาพกลุ่มพัฒนาสตรีหมู่บ้าน</t>
  </si>
  <si>
    <t xml:space="preserve">โครงการพัฒนาศักยภาพศูนย์สงเคราะห์ราษฎรประจำหมู่บ้าน  </t>
  </si>
  <si>
    <t>งานพัฒนาการศึกษา    กองการศึกษา</t>
  </si>
  <si>
    <t>โครงการส่งเสริมสุขภาวะชุมชนและอนามัยสิ่งแวดล้อม</t>
  </si>
  <si>
    <t>งานสุขาภิบาลและอนามัยฯสำนักปลัดฯ</t>
  </si>
  <si>
    <t>เพื่อส่งเสริมการเล่นดนตรีในเด็กและเยาวชน และรู้จักใช้เวลาว่างให้เกิดประโยชน์</t>
  </si>
  <si>
    <t>เด็กและเยาวชนมีทักษะด้านดนตรี มีสุขภาพจิตดี ใช้เวลาว่างให้เกิดประโยชน์</t>
  </si>
  <si>
    <t>เด็กและเยาวชนมีทักษะทางด้านกีฬา มีสุขภาพร่างกายแข็งแรง ใช้เวลาว่างให้เกิดประโยชน์</t>
  </si>
  <si>
    <t>โครงการหนอนหนังสือ</t>
  </si>
  <si>
    <t>เพื่อพัฒนาการเรียนรู้ของเด็กและเยาวชนเกี่ยวกับหลักเศรษฐกิจพอเพียงและภูมิปัญญาท้องถิ่น</t>
  </si>
  <si>
    <t>โครงการอบรมเยาวชนชายแดน</t>
  </si>
  <si>
    <t xml:space="preserve">เพื่อส่งเสริมการเรียนรู้ให้แก่เด็กและเยาวชนเกี่ยวกับเกษตรผสมสานตามปรัชญาเศรษฐกิจพอเพียง </t>
  </si>
  <si>
    <t xml:space="preserve">เพื่อเสริมสร้างความรู้ให้กับเด็กและเยาวขนเกี่ยวกับการป้องกันและต่อต้านยาเสพติด </t>
  </si>
  <si>
    <t>เพื่อส่งเสริมการเรียนรู้ของเด็กและเยาวชนในการปรับเปลี่ยนพฤติกรรมการบริโภค การดูแลสุขภาพร่างกายให้แข็งแรง</t>
  </si>
  <si>
    <t xml:space="preserve">โครงการจัดกิจกรรมงานปริวาสกรรม  </t>
  </si>
  <si>
    <t>โครงการสนับสนุนสื่อสิ่งพิมพ์ให้แก่ที่อ่านหนังสือพิมพ์ประจำหมู่บ้าน และห้องสมุดประชาชนตำบลเวียงพางคำ</t>
  </si>
  <si>
    <t>เพื่อส่งเสริมนิสัยรักการอ่าน ค้นคว้าความรู้ให้แก่ประชาชน</t>
  </si>
  <si>
    <t xml:space="preserve">ประชาชนได้รับรู้ข้อมูลข่าวสารที่เป็นประโยชน์ มีความ เข้าใจในอำนาจหน้าที่ของเทศบาล </t>
  </si>
  <si>
    <t>โครงการควบคุมและป้องกันโรคไข้เลือดออกเชิงรุก</t>
  </si>
  <si>
    <t>โครงการก่อสร้าง ซ่อมแซม ปรับปรุงภูมิทัศน์และอาคารศูนย์พัฒนาเด็กเล็กในเขตเทศบาลตำบลเวียงพางคำ</t>
  </si>
  <si>
    <t>เทศบาลมีระบบการขออนุญาตประกอบการที่มีประสิทธิภาพและมีสถานประกอบการในพื้นที่ที่ได้มาตรฐานอยู่ร่วมกับชุมชนได้อย่างมีความสุข</t>
  </si>
  <si>
    <t>โครงการสร้างสุขภาพดีวิถีชีวิตไทย ลดภัยโรคไม่ติดต่อ</t>
  </si>
  <si>
    <t xml:space="preserve">โครงการชุมชนร่วมใจ ป้องกันภัยโรคติดต่อ </t>
  </si>
  <si>
    <t>โครงการสร้างเสริมสุขภาพจิตสดใส สถานีเติมใจคลายทุกข์</t>
  </si>
  <si>
    <t>โครงการยิ้มสดใส คนเวียงพางคำฟันดี</t>
  </si>
  <si>
    <t>โครงการเสริมสร้างโภชนาการดี สุขภาพดี ชีวีมีสุข</t>
  </si>
  <si>
    <t>โครงการคนรุ่นใหม่ รู้ทัน รู้จักเลี่ยง ไม่เสียงเอดส์</t>
  </si>
  <si>
    <t>โครงการเผยแพร่ความรู้ด้านสุขาภิบาลและการคุ้มครองผู้บริโภค</t>
  </si>
  <si>
    <t>เพื่อพัฒนาระบบการขออนุญาตประกอบกิจการฯและลดปัญหาเหตุรำคาญภายในชุมชน และดูแลควบคุมสถานประกอบการที่เป็นอันตรายต่อสุขภาพให้ดำเนินการเป็นไปตามกฎหมาย</t>
  </si>
  <si>
    <t xml:space="preserve">เพื่อให้ผู้ประกอบการตระหนักถึงความสำคัญในการประกอบอาหารที่สะอาดถูกต้องตามหลักสุขาภิบาล </t>
  </si>
  <si>
    <t>ประชาชนได้บริโภคอาหารที่สะอาดถูกสุขลักษณะ มีความรู้ในการเลือกซื้อ เลือกบริโภค เพื่อส่งผลต่อการมีสุขภาพที่ดีอย่างยั่งยืน</t>
  </si>
  <si>
    <t>โครงการตลาดสดน่าซื้อเคียงคู่อาหารปลอดภัยใส่ใจสุขภาพ</t>
  </si>
  <si>
    <t>โครงการพัฒนาระบบบริการการแพทย์ฉุกเฉิน</t>
  </si>
  <si>
    <t xml:space="preserve">จัดเตรียมวัสดุอุปกรณ์สำหรับรถปฏิบัติการฉุกเฉินและบุคลากรปฏิบัติงานด้านการแพทย์ </t>
  </si>
  <si>
    <t xml:space="preserve">เพื่อส่งเสริมการดูแลสุขภาพอนามัยของประชาชนในการป้องกันโรคต่าง ๆ </t>
  </si>
  <si>
    <t>ดำเนินการเผยแพร่ประชาสัมพันธ์ ฝึกอบรมให้ความรู้เกี่ยวกับการประกอบกิจการตาม พ.ร.บ.สาธารณสุขฯ  และสำรวจสถานประกอบการใหม่อย่างสม่ำเสมอ</t>
  </si>
  <si>
    <t>โครงการหนูน้อยฟันสวยสุขภาพดี</t>
  </si>
  <si>
    <t>จัดกิจกรรมให้บริการสาธารณะด้านต่าง ๆ แก่ประชาชนทุกหมู่บ้าน เดือนละ 1 ครั้ง เช่น ตัดผม ซ่อมบำรุงรักษาทรัพย์สิน ชำระภาษี จ่ายเบี้ยยังชีพ ต่อภาษีรถ ทำ พรบ.ผู้ประสบภัย ฯลฯ</t>
  </si>
  <si>
    <t>เพื่อพัฒนาประสิทธิภาพของระบบการเก็บสถิติข้อมูลพื้นฐานชุมชนเพื่อเป็นข้อมูลในการวางแผนพัฒนาท้องถิ่น</t>
  </si>
  <si>
    <t>โครงการครอบครัวคุณธรรมนำสังคมไทยเข้มแข็ง</t>
  </si>
  <si>
    <t>เพื่อมุ่งเน้นการปลูกฝัง
คุณธรรมจริยธรรมให้ครอบครัวอย่างต่อเนื่องกับพ่อ แม่ หรือผู้ปกครอง รวมทั้งเด็กและเยาวชน</t>
  </si>
  <si>
    <t>เด็ก/เยาวชน/ประชาชนในชุมชนมีคุณธรรม จริยธรรม
เกิดสัมพันธภาพที่ดีต่อกันอันจะก่อให้เกิด
คมรักและความสามัคคีในชุมชน</t>
  </si>
  <si>
    <t>โครงการจัดตั้งกองทุนสวัสดิการชุมชนเทศบาลตำบลเวียงพางคำ</t>
  </si>
  <si>
    <t>เพื่อเสริมสร้างความเข้มแข็งให้กับคณะกรรมการชุมชน และเสริมสร้างการมีส่วนร่วมของประชาชนในการพัฒนาชุมชนของตนเอง</t>
  </si>
  <si>
    <t>จัดตั้งกองทุนและดำเนินการกองทุนตามกฎระเบียบ เพื่อช่วยเหลือสมาชิกกองทุน และทำกิจกรรมเสริมสร้างความเข้มแข็งของชุมชน</t>
  </si>
  <si>
    <t>สมาชิกกองทุนมีคุณภาพชีวิตที่ดี เกิดความสามัคคีภายในชุมชน</t>
  </si>
  <si>
    <t>1.  ยุทธศาสตร์การพัฒนาคุณภาพชีวิตของประชาชน</t>
  </si>
  <si>
    <t>งานส่งเสริมศาสนา วัฒนธรรมฯ     กองการศึกษา</t>
  </si>
  <si>
    <t>งานพัฒนาชุมชนฯ     สำนักปลัดฯ</t>
  </si>
  <si>
    <t xml:space="preserve">โครงการค่ายเยาวชนใฝ่ดี
</t>
  </si>
  <si>
    <t>จัดกิจกรรมเข้าข่ายให้กับเยาวชน จำนวน 10 คน เข้าร่วมกิจกรรมกับศูนย์พัฒนาและเผยแพร่องค์ความรู้ มูลนิธิแม่ฟ้าหลวง</t>
  </si>
  <si>
    <t>โครงการเผยแพร่สารานุกรมไทยสำหรับเยาวชน</t>
  </si>
  <si>
    <t>เพื่อเผยแพร่หนังสือสารานุกรมสำหรับเยาวชนไทยให้รู้จักใช้ความรู้ ความคิดในเกิดผล</t>
  </si>
  <si>
    <t>อุดหนุนงบประมาณให้แก่สโมสรไลออนส์ แม่สาย</t>
  </si>
  <si>
    <t>เด็กเล็กมีขวัญและกำลังใจและแรงจูงใจในการศึกษาชั้นที่สูงขึ้น</t>
  </si>
  <si>
    <t xml:space="preserve">โครงการจัดหาบุคลากรท้องถิ่นพัฒนาประสิทธิภาพการเรียนการสอน   </t>
  </si>
  <si>
    <t>โครงการเตรียมความพร้อมของเยาวชนสู่ประชาคมอาเซียน</t>
  </si>
  <si>
    <t>จัดกิจกรรมอบรมความรู้ภาษาต่างประเทศและความรู้เกี่ยวกับอาเซียนให้แก่เด็กเยาวชน ประชาชนในตำบลเวียงพางคำ</t>
  </si>
  <si>
    <t>เด็ก เยาวชน และประชาชนมีทักษะการใช้ภาษาต่างประเทศและมีความพร้อมในการเข้าสู่ประชาคมอาเซียน</t>
  </si>
  <si>
    <t>อุดหนุนงบประมาณ  คณะกรรมการศูนย์เยาวชนเทศบาลตำบลเวียงพางคำ</t>
  </si>
  <si>
    <t>อุดหนุนงบประมาณกลุ่มวัฒนธรรม  หมู่ที่ 1  ผ่านสภาวัฒนธรรมเทศบาลตำบลเวียงพางคำ</t>
  </si>
  <si>
    <t>โครงการส่งเสริมการเรียนรู้และสืบสานวัฒนธรรม ประเพณี ภูมิปัญญาท้องถิ่น สำหรับเด็กและเยาวชน</t>
  </si>
  <si>
    <t>อุดหนุนงบประมาณสภาวัฒนธรรมเทศบาลตำบลเวียงพางคำ</t>
  </si>
  <si>
    <t>อุดหนุนงบประมาณกลุ่มวัฒนธรรม  หมู่ที่ 1, 5  ผ่านสภาวัฒนธรรมเทศบาลตำบลเวียงพางคำ</t>
  </si>
  <si>
    <t>อุดหนุนงบประมาณวัดวิเชตร์มณี หมู่ 4 ผ่านสภาวัฒนธรรมเทศบาลตำบลเวียงพางคำ</t>
  </si>
  <si>
    <t>โครงการความรัก มิตรภาพ และกำลังใจแก่ผู้ติดเชื้อเอดส์</t>
  </si>
  <si>
    <t>เพื่อเสริมสร้างให้ผู้ติดเชื้อมีสุขภาพร่างกายและจิตใจที่สมบูรณ์แข็งแรง ช่วยเหลือตนเองและใช้ชีวิตอยู่ในสังคมได้อย่างมีความสุข</t>
  </si>
  <si>
    <t>จัดกิจกรรมเสริมสร้างกำลังใจในการต่อสู้ชีวิต เสริมสร้างความรู้และทักษะในการดูแลตนเองและผู้ติดเชื้อเอดส์ของคนในครอบครัว</t>
  </si>
  <si>
    <t>ผู้ป่วยเอดส์ในชุมชนสามารถเข้าถึงบริการพื้นฐานของรัฐและดำรงชีวิตอย่างมีความสุข มีคุณภาพชีวิตที่ดี</t>
  </si>
  <si>
    <t>เพื่อสร้างความตระหนักถึงความสำคัญของสถาบันครอบครัว มีครอบครัวที่อบอุ่น เข้มแข็ง และมีสัมพันธภาพที่ดีระหว่างสมาชิกในครอบครัว</t>
  </si>
  <si>
    <t>เกิดความรัก ความเข้าใจ ความผูกพันและมีความเอื้ออาทรต่อกันครอบครัวเป็นครอบครัวที่อบอุ่นและเข้มแข็งได้ในที่สุด</t>
  </si>
  <si>
    <t xml:space="preserve">เพื่อส่งเสริมสุขภาพทารกในครรภ์ให้สมบูรณ์แข็งแรง  ส่งเสริมสถาบันครอบครัวให้เข้มแข็งดูแลลูกอย่างมีคุณภาพ  หญิงตั้งครรภ์และครอบครัวตระหนักในการเลี้ยงลูกด้วยนมแม่  
</t>
  </si>
  <si>
    <t>จัดกิจกรรมรณรงค์และเผยแพร่ประชาสัมพันธ์ฉีดวัคซีนสัตว์เลี้ยงเพื่อป้องกันโรคพิษสุนัขบ้า</t>
  </si>
  <si>
    <t xml:space="preserve">โครงการศูนย์พัฒนาเด็กเล็กน่าอยู่ สะอาด ปลอดภัยได้มาตรฐาน  </t>
  </si>
  <si>
    <t>ดำเนินการก่อสร้าง ปรับปรุง ซ่อมแซม ศูนย์พัฒนาเด็กเล็กในเขตเทศบาลตำบลเวียงพางคำ จำนวน 5 ศูนย์</t>
  </si>
  <si>
    <t>โครงการสืบสานศาสนา วัฒนธรรม ประเพณีที่สำคัญของท้องถิ่นและงานรัฐพิธีที่สำคัญของชาติ</t>
  </si>
  <si>
    <t xml:space="preserve">จัดกิจกรรมเสริมสร้างสัมพันธภาพที่ดีมี 3 ประการ คือ บทบาทและหน้าที่ของพ่อ แม่ ผู้ปกครอง  การสื่อสารระหว่างสมาชิกภายในครอบครัว และการใช้เวลาร่วมกันของสมาชิกภายในครอบครัว  </t>
  </si>
  <si>
    <t>งานส่งเสริม   สุขภาพฯ   สำนักปลัดฯ</t>
  </si>
  <si>
    <t xml:space="preserve">โครงการจัดงานบวงสรวงพระบรมราชานุสาวรีย์พระเจ้าพรหมมหาราช  </t>
  </si>
  <si>
    <t xml:space="preserve">โครงการพิธีทานหาแม่ฟ้าหลวง เนื่องในวันคล้ายวันสวรรคตสมเด็จพระศรีนครินทราบรมราชชนี </t>
  </si>
  <si>
    <t xml:space="preserve">โครงการงานเทิดพระเกียรติ เนื่องในวันคล้ายวันพระราชสมภพสมเด็จพระศรีนครินทราบรมราชนนี </t>
  </si>
  <si>
    <t xml:space="preserve">โครงการจัดงานนมัสการและสรงน้ำพระธาตุเจ้าดอยตุง </t>
  </si>
  <si>
    <t>อุดหนุนงบประมาณให้แก่สำนักงานคณะกรรมการกีฬาจังหวัดเชียงราย</t>
  </si>
  <si>
    <t>เพื่อส่งเสริมสนับสนุนพัฒนากีฬาระดับจังหวัดให้มีความก้าวหน้า เป็นไปอย่างมีประสิทธิภาพทัดเทียมจังหวัดและประเทศอื่น</t>
  </si>
  <si>
    <t>เพื่อพัฒนาศักยภาพ  หากลไกทางสังคมในการป้องกัน  ส่งเสริม  ดูแล  และฟื้นฟูสมรรถภาพด้านสุขภาพจิต</t>
  </si>
  <si>
    <t>เด็กนักเรียนได้ร่วมพัฒนาแหล่งท่องเที่ยวท้องถิ่นและสืบสานวัฒนธรรมชนเผ่าของตนเอง</t>
  </si>
  <si>
    <t>อุดหนุนงบประมาณคณะกรรมการหมู่บ้าน หมู่ที่ 1 - 10 หมู่บ้านละ 5,000 บาท</t>
  </si>
  <si>
    <t>อุดหนุนงบประมาณคณะกรรมการหมู่บ้าน หมู่ที่ 1 - 10 หมู่บ้านละ 10,000 บาท</t>
  </si>
  <si>
    <t>เพื่อส่งเสริมให้เด็กและเยาวชนใช้เวลาว่างให้เกิดประโยชน์ สร้างรายได้ ลดรายจ่ายผู้ปกครอง</t>
  </si>
  <si>
    <t>โครงการช่วยเหลือราษฎร ผู้ด้อยโอกาส ผู้ประสบภัย และสนับสนุนการบริจาคโลหิต</t>
  </si>
  <si>
    <t>อุดหนุนงบประมาณอำเภอแม่สาย (กิ่งกาชาดอำเภอแม่สาย)</t>
  </si>
  <si>
    <t>อุดหนุนงบประมาณ  กลุ่มผู้สุงอายุตำบลเวียงพางคำ</t>
  </si>
  <si>
    <t>อุดหนุนงบประมาณ  กลุ่มผู้พิการตำบลเวียงพางคำ</t>
  </si>
  <si>
    <t>อุดหนุนงบประมาณ  กลุ่มทานตะวันตำบลเวียงพางคำ</t>
  </si>
  <si>
    <t>อุดหนุนงบประมาณศูนย์สงเคราะห์ราษฎรหมู่บ้าน หมู่ที่ 1 - 10 หมู่บ้านละ 10,000 บาท</t>
  </si>
  <si>
    <t>อุดหนุนงบประมาณกลุ่มพัฒนาสตรีหมู่บ้าน หมู่ที่ 1 - 10 หมู่บ้านละ 10,000 บาท</t>
  </si>
  <si>
    <t xml:space="preserve"> - กิจกรรมทางศาสนา          - กิจกรรมปลูกฝังคุณธรรมจริยธรรม
 - กิจกรรมสร้างครอบครัวเข้มแข็ง                           - กิจกรรมเพิ่มพูนความรู้และทักษะของเด็ก/เยาวชน  - กิจกรรมสันทนาการ</t>
  </si>
  <si>
    <t>งานส่งเสริมศาสนาฯ     กองการศึกษา</t>
  </si>
  <si>
    <t>โครงการจัดหาสื่อคอมพิวเตอร์เพื่อใช้ในการจัดกิจกรรมการเรียนการสอน</t>
  </si>
  <si>
    <t>เพื่อใช้ในกิจกรรมการเรียนการสอนและการสืบค้นข้อมูลของนักเรียน</t>
  </si>
  <si>
    <t xml:space="preserve">นักเรียนมีการพัฒนาการเรียนรู้ด้วยการสืบค้นข้อมูลจากอินเตอร์เน็ต </t>
  </si>
  <si>
    <t>โครงการจัดงานประจำปี ประเพณีขึ้นปีใหม่ 2558</t>
  </si>
  <si>
    <t>โครงการธรรมยาตราขึ้นบูชาพระธาตุดอยตุง</t>
  </si>
  <si>
    <t xml:space="preserve">งานสังคมสงเคราะห์        สำนักปลัดฯ     </t>
  </si>
  <si>
    <t xml:space="preserve">งานสังคมสงเคราะห์     สำนักปลัดฯ     </t>
  </si>
  <si>
    <t>โครงการจัดหาสื่ออุปกรณ์การเรียนการสอนพลศึกษา</t>
  </si>
  <si>
    <t>โครงการเตรียมคนสู่อาเซียนของโรงเรียนในเขตเทศบาลตำบลเวียงพางคำ</t>
  </si>
  <si>
    <t>เด็กและเยาวชนมีความรู้ทักษะการใช้ภาษาอังกฤษ และนำไปใช้ชีวิตประจำได้ดีขึ้น</t>
  </si>
  <si>
    <t>จัดกิจกรรมประกวดและให้ความรู้แก่เด็กและผู้ปกครองในตำบลเวียงพางคำ</t>
  </si>
  <si>
    <t>เพื่อส่งเสริการใช้ภาษาอังกฤษสำหรับการจัดการเรียนการสอนที่มีคุณภาพ</t>
  </si>
  <si>
    <t xml:space="preserve">จัดกิจกรรมเข้าค่ายอบรมคุณธรรมจริยธรรมแก่เด็กและเยาวชน โรงเรียนบ้านป่าเหมือด </t>
  </si>
  <si>
    <t xml:space="preserve">โครงการโรงเรียนสีขาว ห้องเรียน  สีเขียว  </t>
  </si>
  <si>
    <t>โครงการโรงเรียนส่งเสริมสุขภาพ : สุขภาพชีวีปลอดภัย</t>
  </si>
  <si>
    <t>อุดหนุนเงินงบประมาณให้คณะกรรมการ อสม.ต.เวียงพางคำ หมู่ 1 - 10 หมู่บ้านละ 15,000 บาท</t>
  </si>
  <si>
    <t>โครงการจัดการแข่งขันกีฬานักเรียน นักศึกษาแห่งชาติ ครั้งที่ 36 ประจำปี 2558 "เชียงรายเกมส์"</t>
  </si>
  <si>
    <t>เพื่อส่งเสริมและสร้างโอกาสให้นักเรียน นักศึกษา เยาวชนได้แข่งขันกีฬานักเรียน นักศึกษาในระดับมาตรฐานของประเทศ</t>
  </si>
  <si>
    <t>เด็กและเยาวชนมีทักษะ และพัฒนาการด้านการกีฬา มีสุขภาพ ร่างกายแข็งแรง ใช้เวลาว่างให้เกิดประโยชน์</t>
  </si>
  <si>
    <t>โครงการจัดการแข่งขันกีฬานักเรียน คนพิการแห่งชาติ ครั้งที่ 16 ประจำปี 2558 "เชียงรายเกมส์"</t>
  </si>
  <si>
    <t>โครงการส่งเสริม สนับสนุน และพัฒนากีฬาจังหวัดเชียงราย ประจำปีงบประมาณ 2558</t>
  </si>
  <si>
    <t>จัดทำตัวชี้วัด และเข้ารับการประเมินประกันคุณภาพอนามัยสิ่งแวดล้อมด้านการจัดการสุขาภิบาลน้ำบริโภคให้แก่สถานประกอบกิจการร้านอาหารและผู้ผลิต ผู้ให้บริการน้ำดื่มและประชาชนผู้สนใจทั่วไปในเขตเทศบาลตำบลเวียงพางคำ</t>
  </si>
  <si>
    <t>สถานประกอบการได้รับการประเมินและผ่านเกณฑ์การประเมินตามตัวชี้วัดระบบประกันคุณภาพอนามัยสิ่งแวดล้อมด้านการจัดการสุขาภิบาลอาหารและน้ำของกระทรวงสาธารณสุขกำหนดไว้</t>
  </si>
  <si>
    <t>อุดหนุนงบประมาณกลุ่มวัฒนธรรม  หมู่ที่ 6 ,7 ผ่านสภาวัฒนธรรมเทศบาลตำบลเวียงพางคำ</t>
  </si>
  <si>
    <t>เพื่อส่งเสริมให้ อสม.ในตำบลเวียงพางคำมีความรู้ด้านการให้บริการด้านสุขภาพ พร้อมความพร้อมก้าวสู่ประชาคมอาเซียน</t>
  </si>
  <si>
    <t>ดำเนินการจัดตั้งศูนย์บริการสาธารณสุขในพื้นที่เทศบาลตำบลเวียงพางคำ และบุคลากรปฏิบัติงานด้านการดูแล รักษาสุขภาพของประชาชน</t>
  </si>
  <si>
    <t>เพื่อส่งเสริมประชาชนไดร่วมแสดงออกซึ่งความเคารพต่อสถาบันชาติ ศาสนา พระมหากษัตรย์และร่วมอนุรักษ์สืบสานศาสนา  ประเพณีวัฒนธรรมท้องถิ่น</t>
  </si>
  <si>
    <t>โครงการจัดเตรียมพื้นที่รับเสด็จพื้นที่ทรงงาน</t>
  </si>
  <si>
    <t>จัดกิจกรรมและเตรียมสถานที่รับเสด็จในพื้นที่ทรงงาน</t>
  </si>
  <si>
    <t>ประชาชนได้ร่วมแสดงออกซึ่งความเคารพต่อสถาบันชาติ ศาสนา พระมหากษัตรย์ และวัฒนธรรม ประเพณีท้องถิ่นได้รับการสืบทอดต่อไป</t>
  </si>
  <si>
    <t>อุดหนุนงบประมาณกลุ่มวัฒนธรรม  หมู่ที่ 7,8,10 ผ่านสภาวัฒนธรรมเทศบาลตำบลเวียงพางคำ</t>
  </si>
  <si>
    <t>อุดหนุนงบประมาณกลุ่มวัฒนธรรม  หมู่ที่ 3 ผ่านสภาวัฒนธรรมเทศบาลตำบลเวียงพางคำ</t>
  </si>
  <si>
    <t>โครงการจัดกิจกรรมประเพณีตั้งธรรมเทศน์มหาชาติ</t>
  </si>
  <si>
    <t xml:space="preserve">ประชาชนได้ร่วมแสดงออกซึ่งความเคารพต่อสถาบันชาติ ศาสนา พระมหากษัตรย์ </t>
  </si>
  <si>
    <t>เด็ก เยาวชน ประชาชนได้เรียนรู้หลักธรรมทางพระพุทธศาสนาและร่วมอนุรักษ์วัฒนธรรมประเพณีของท้องถิ่นให้คงอยู่ต่อไป</t>
  </si>
  <si>
    <t>อุดหนุนงบประมาณกลุ่มวัฒนธรรม  หมู่ที่ 1-10  ผ่านสภาวัฒนธรรมเทศบาลตำบลเวียงพางคำ</t>
  </si>
  <si>
    <t>โครงการจัดกิจกรรมงานประเพณีเลี้ยงเสี้ยวบ้าน</t>
  </si>
  <si>
    <t>เพื่อส่งเสริมประชาชนได้ร่วมแสดงออกซึ่งความเคารพต่อสถาบันชาติ ศาสนา พระมหากษัตรย์</t>
  </si>
  <si>
    <t>เด็ก เยาวชน ประชาชนได้เรียนรู้และร่วมอนุรักษ์วัฒนธรรมประเพณีของท้องถิ่นให้คงอยู่ต่อไป</t>
  </si>
  <si>
    <t>โครงการจัดกิจกรรมประเพณีปอยส่างลอง</t>
  </si>
  <si>
    <t>เพื่อส่งเสริมให้เด็ก เยาวชนประชาชนทั่วไปได้เรียนรู้หลักธรรมทางพระพุทธศาสนาและร่วมทำนุบำรุงศาสนา</t>
  </si>
  <si>
    <t>เด็ก เยาวชนประชาชนทั่วไปได้เรียนรู้ หลักธรรมทางพรพุทธศาสนาและมีส่วนร่วมในการทำนุบำรุงศาสนา</t>
  </si>
  <si>
    <t>เพื่อส่งเสริมให้ประชาชนได้เรียนรู้และร่วมรอนุรักษ์ประเพณีวัฒนธรรมท้องถิ่น</t>
  </si>
  <si>
    <t>ประชาชนได้เรียนรู้และร่วมสืบทอดวัฒนธรรมประเพณีท้องถิ่นดำรงอยู่และสืบทอดตลอดไป</t>
  </si>
  <si>
    <t>ประเพณีวัฒนธรรมท้องถิ่นดำรงอยู่และสืบไป</t>
  </si>
  <si>
    <t>เด็ก เยาวชน ประชาชนทั่วไปได้เรียนรู้หลักธรรมทางพระพุทธศาสนาและร่วมทำนุพุทธศาสนา</t>
  </si>
  <si>
    <t>เพื่อส่งเสริมให้ประชาชนได้ร่วมสืบสานและอนุรักษ์ วัฒนธรรมประเพณีของท้องถิ่น</t>
  </si>
  <si>
    <t>เพื่อส่งเสริมการเรียนรู้เกี่ยวกับแหล่งท่องเที่ยวเชิงอนุรักษ์ และร่วมสืบสานวัฒนธรรมชนเผ่าอาข่าของเด็กนักเรียน</t>
  </si>
  <si>
    <t>เพื่อส่งเสริมให้เยาวชนได้เรียนรู้วิถีชีวิตชุมชนและคนท้องถิ่น เรียนรู้แหล่งท่องเที่ยวในชุมชนเป็นผู้นำการท่องเที่ยวท้องถิ่น</t>
  </si>
  <si>
    <t>เด็ก เยาวชน ตระหนักในสิทธิและหน้าที่ของตนเอง กล้าแสดงออกในทางสร้างสรรค์</t>
  </si>
  <si>
    <t>เพื่อส่งเสริมให้เด็กเล็กได้พัฒนาทักษะด้านการกีฬาและเล่นกีฬาและออกกำลังกาย มีพัฒนาการเหมาะสมตามวัย</t>
  </si>
  <si>
    <t>โครงการแข่งขันกีฬาเชื่อมความสามัคคีต้านภัยยาเสพติด</t>
  </si>
  <si>
    <t>เพื่อส่งเสริมให้เด็กและเยาวชนเล่นกีฬาและออกกำลังกายเพื่อสุขภาพที่ดีและได้รับการพัฒนาทักษะด้านกีฬา เสริมสร้างความสามัคคี</t>
  </si>
  <si>
    <t>เด็ก เยาวชน และประชาชนรักการเล่นกีฬาและออกกำลังกายมีสุขภาพร่างกายที่แข็งแรง และรู้จักการใช้เวลาว่างให้เกิดประโยชน์ มีความสามัคคีในหมู่คณะ</t>
  </si>
  <si>
    <t>โครงการถนนดอกไม้เพื่อการท่องเที่ยว</t>
  </si>
  <si>
    <t>เพื่อส่งเสริมการเรียนรู้ของเด็กและเยาวชนเกี่ยวกับการอนุรักษ์ทรัพยากร  ธรรมชาติและสิ่งแวดล้อม</t>
  </si>
  <si>
    <t>โครงการตรวจนิเทศและประเมินมาตรฐานศูนย์พัฒนาเด็กเล็ก</t>
  </si>
  <si>
    <t>จัดกิจกรรมให้ความรู้และตรวจประเมินมาตรฐานศูนย์พัฒนาเด็กเล็ก</t>
  </si>
  <si>
    <t>โครงการอบรมเสริมสร้างความรู้และพัฒนาทักษะการปฏิบัติงานของครูผู้ดูแลเด็กและคณะกรรมการบริหารศูนย์พัฒนาเด็กเล็ก</t>
  </si>
  <si>
    <t>โครงการแข่งขันทักษะและพัฒนาการของเด็กปฐมวัย</t>
  </si>
  <si>
    <t>จัดกิจกรรมแข่งขันทักษะและพัฒนาการเด็กป,มวัยและกิจกรรมมอบใบประกาศนียบัตรแก่เด็กเล็กที่จบการศึกษาจากศูนย์พัฒนาเด็กเล็ก</t>
  </si>
  <si>
    <t>เพื่อส่งเสริมการพัฒนาทักษะและพัฒนาการแก่เด็กปฐมวัยสร้างขวัญและกำลังใจให้แก่เด็กเล็กในการศึกษาชั้นที่สูงขึ้น</t>
  </si>
  <si>
    <t>โครงการปฏิบัติธรรมรุกขมูล</t>
  </si>
  <si>
    <t>อุดหนุนงบประมาณกลุ่มวัฒนธรรม  หมู่ที่ 3, 10 ผ่านสภาวัฒนธรรมเทศบาลตำบลเวียงพางคำ</t>
  </si>
  <si>
    <t xml:space="preserve">โครงการจัดกิจกรรมเด็กเยาวชนจิตอาสา
</t>
  </si>
  <si>
    <t xml:space="preserve">เพื่อส่งเสริมการจัดกิจกรรมจิตอาสาให้แก่เด็กและเยาวชนในพื้นที่ให้มีจิตสำนักและเรียนรู้การบำเพ็ญประโยชน์ต่อสังคม
</t>
  </si>
  <si>
    <t>จัดอบรมให้ความรู้และจัดกิจกรรมบำเพ็ญประโยชน์ต่อสังคมให้แก่เด็กเยาวชนในพื้นที่มีส่วนร่วมรับผิดชอบต่อสังคม</t>
  </si>
  <si>
    <t>เยาวชนมีจิตอาสาทำประโยชน์ต่อสังคม และทำ กิจกรรมสร้างสรรค์ต่อตัวเองและสังคม</t>
  </si>
  <si>
    <t>โครงการจัดกิจกรรมเสียงสะท้อนของเยาวชนในวันเยาวชนแห่งชาติ</t>
  </si>
  <si>
    <t>โครงการสานฝันวัยใสครอบครัวอุ่นชุมชนน่าอยู่</t>
  </si>
  <si>
    <t>เพื่อพัฒนาเด็กและเยาวชนให้มีทักษะและความเป็นผู้นำสามารถมีส่วนร่วมกับการดำเนินงานต่างๆ ของชุมชนเห็นความสำคัญของสถาบันครอบครัว</t>
  </si>
  <si>
    <t>เด็กและเยาวชนกล้าแสดงออก มีภาวะผู้นำ มีส่วนร่วมในกิจกรรมต่างๆของชุมชน มีความรักษาผูกพันกับสมาชิกในครอบครัว</t>
  </si>
  <si>
    <t xml:space="preserve">จัดกิจกรรมเข้าค่ายอบรมพัฒนาศักยภาพของเด็กและเยาวชน และสมาชิกในครอบครัวจำนวน 60 คน </t>
  </si>
  <si>
    <t>โครงการค่ายเสริมสร้างคุณธรรมจริยธรรมและจิตสำนึกแก่เด็กและเยาวชน</t>
  </si>
  <si>
    <t>โครงการต้นกล้าศิลปะและการเรียนรู้วิถีชีวิตชุมชน</t>
  </si>
  <si>
    <t>จัดกิจกรรมเรียนรู้ศิลปะผ่านการเรียนรู้วิถีชีวิตของคนในชุมชน</t>
  </si>
  <si>
    <t>เด็กได้รับความรู้ด้านศิลปะ วัฒนธรรมต่างๆของคนในชุมชน</t>
  </si>
  <si>
    <t>โครงการแข่งขันกีฬาเด็กปฐมวัยสานสัมพันธ์สายใยรักในครอบครัว</t>
  </si>
  <si>
    <t>โครงการส่งเสริมการเล่นกีฬาและออกกำลังกาย และส่งนักกีฬาเข้าร่วมการแข่งขันในระดับต่าง ๆ</t>
  </si>
  <si>
    <t>โครงการประกวดเรียงความเยาวชนจิตสำนักรักบ้านเกิด</t>
  </si>
  <si>
    <t>เพื่อส่งเสริมการเรียนรู้ศิลปะและวิถีชุมชนให้แก่เด็กเยาวชน</t>
  </si>
  <si>
    <t>เพื่อส่งเสริมให้เด็ก เยาวชนเกิดการเรียรู้ มีจิตสำนึกรักบ้านเกิดผ่านการเขียนเรียงความ</t>
  </si>
  <si>
    <t>จัดกิจกรรมประกวดเรียงความของเด็ก เยาวชนเพื่อสร้างจิตสำนักรักบ้านเกิด</t>
  </si>
  <si>
    <t>เด็ก เยาวชน มีทักษะการเขียนเรียงความและมีจิตสำนึกรักบ้านเกิดผ่านการเขียนเรียงความ</t>
  </si>
  <si>
    <t>โครงการเด็กเยาวชนคนดีศรีตำบลเวียงพางคำ</t>
  </si>
  <si>
    <t>เพื่อส่งเสริมให้เด็ก เยาวชนเกิดการเรียรู้ มีจิตสำนึกที่ดี เป็นคนดี และความเป็นู้นำ</t>
  </si>
  <si>
    <t>จัดกิจกรรมให้ความรู้ ฝึกทักษะความเป็นผู้นำ และเป็นคนดีของสังคม</t>
  </si>
  <si>
    <t>เด็กและเยาวชนกล้าแสดงออกมีความเป้นผู้นำ เป็นคนดีของสังคม</t>
  </si>
  <si>
    <t>จัดกิจกรรมให้ความรู้ และร่วมทำกิจกรรมดูแล รักษา พิทักษ์สิ่งแวดล้อมในชุมชน และโรงเรียน</t>
  </si>
  <si>
    <t>โครงการเยาวชนร่วมใจพิทักษ์สิ่งแวดล้อม</t>
  </si>
  <si>
    <t>เพื่อส่งเสริมให้เด็ก เยาวชนมีส่วนร่วมในการดูแล รักษาพิทักษ์ หวงแหนทรัพยากรณ์ ธรรมชาติและสิ่งแวดล้อมในชุมชน</t>
  </si>
  <si>
    <t>เพื่อส่งเสริมห้เด็กและเยาวชนมีส่วนร่วมในการดูแล รักษา พิทักษ์ หวงแหนทรัพยากรณ์ธรรมชาติและสิ่งแวดล้อมในชุมชน</t>
  </si>
  <si>
    <t xml:space="preserve">โครงการพัฒนาศักยภาพเครือข่ายและสมาชิกศูนย์เยาวชนเทศบาลตำบลเวียงพางคำ   </t>
  </si>
  <si>
    <t>เพื่อส่งเสริมให้เด็กและเยาวชน ได้แลกเปลี่ยนเรียนรู้ สะท้อนความต้องการในการพัฒนาตนเอง ชุมชน มีความคิดสร้างสรรค์ กล้าแสดงออกในทางสร้างสรรค์</t>
  </si>
  <si>
    <t>โครงการฝึกอบรม อสม. เตรียมความพร้อมก้าวสู่ประชาคมอาเซียน</t>
  </si>
  <si>
    <t>เพื่อส่งเสริมให้เด็ก เยาวชนประชาชนทั่วไปได้เรียนรู้หลักธรรมทางพุทธศาสนาและร่วมอนุรักษ์วัฒนธรรม ประเพณีของท้องถิ่น</t>
  </si>
  <si>
    <t>เพื่อส่งเสริมให้ประชาชนได้เรียนรู้และร่วมอนุรักษ์ประเพณีวัฒนธรรมท้องถิ่น</t>
  </si>
  <si>
    <t>โครงการส่งเสริมการเรียนรู้ภูมิปัญญาท้องถิ่นสืบสานประเพณีลอยกระทงยี่เป็ง</t>
  </si>
  <si>
    <t xml:space="preserve">โครงการเรียนรู้ภูมิปัญญาท้องถิ่นสืบสานประเพณีแห่เทียนพรรษา </t>
  </si>
  <si>
    <t>โครงการจัดงานฤดูหนาวของดีอำเภอแม่สาย (ประจำปีอำเภอ   แม่สาย)</t>
  </si>
  <si>
    <t>เพื่อส่งเสริมให้เด็กเล็กเล่นกีฬาและออกกำลังกาย มีพัฒนาการและทักษะที่ดีตามวัยได้เรียนรู้ทักษะการมีน้ำใจนักกีฬา</t>
  </si>
  <si>
    <t>เพื่อสนับสนุนการจัดกิจกรรมสงเคราะห์แก่ผู้ยากไร้ ผู้ด้อยโอกาส ผู้สูงอายุและผู้ประสบภัยของกิ่งกาชาดอำเภอแม่สาย</t>
  </si>
  <si>
    <t>โครงการแหล่งเรียนรู้นอกสถานที่เปิดโลกทัศน์สู่โลกกว้าง</t>
  </si>
  <si>
    <t>โครงการส่งเสริมการเรียนรู้นอกสถานที่เปิดโลกทัศน์สู่โลกกว้าง</t>
  </si>
  <si>
    <t>โครงการส่งเสริมการเรียนดนตรีสู่ความเป็นเลิศ (ดุริยางค์สากล)</t>
  </si>
  <si>
    <t>โครงการเรียนรู้ ภูมิปัญญาท้องถิ่นสืบสานงานประเพณีแห่เทียนพรรษา</t>
  </si>
  <si>
    <t>โครงการประกอบพิธีวันเฉลิมพระเกียรติสมเด็จพระบรมโอรสาธิราชฯสยามกุฎราชกุมาร/ประกอบพิธีวันเฉลิมพระเกียรติ สมเด็จพระเทพรัตนราชสุดาฯ สยามบรมราชกุมารี ในโอกาสฉลองพระชนมายุ 5 รอบ  2 เมษายน  2558</t>
  </si>
  <si>
    <t xml:space="preserve">  </t>
  </si>
  <si>
    <t xml:space="preserve">เพื่อส่งเสริมให้ประชาชนได้มีความรู้ ความเข้าใจในการส่งเสริมสุขภาพร่างกาย และป้องกันรักษาโรค </t>
  </si>
  <si>
    <t xml:space="preserve">โครงการสุขใจใกล้บ้าน </t>
  </si>
  <si>
    <t>ดำเนินการจัดฝึกอบรมเครือข่ายภาคประชาชนในการปฐมพยาบาลเบื้องต้น และประชาสัมพันธ์ให้ประชาชนได้รับทราบ</t>
  </si>
  <si>
    <t>โครงการจัดตั้งศูนย์ส่งเสริมสุขภาพและการเรียนรู้ชุมชนเทศบาลตำบลเวียงพางคำ</t>
  </si>
  <si>
    <t>โครงการพัฒนาระบบและกระบวนการขออนุญาตประกอบกิจการตาม พ.ร.บ.การสาธารณสุข พ.ศ.2535และการควบคุมแก้ไขปัญหาเหตุรำคาญ</t>
  </si>
  <si>
    <t>เพื่อเฝ้าระวังและตรวจสอบคุณภาพอนามัยสิ่งแวดล้อมล้อมของสถานประกอบกิจการ ร้านอาหาร และเฝ้าระวังคุณภาพน้ำเพื่อการบริโภคภายในชุมชน/หมู่บ้าน</t>
  </si>
  <si>
    <t>เพื่อให้ประชาชนได้รับบริการที่มีมาตรฐาน คุณภาพอย่างทั่วถึง เข้าถึงง่าย สะดวก รวดเร็ว และเท่าเทียม</t>
  </si>
  <si>
    <t>โครงการเทศบาลยิ้มเคลื่อนที่พบประชาชน</t>
  </si>
  <si>
    <t>โครงการหนึ่งชุมชน หนึ่งสร้าง หนึ่งซ่อม</t>
  </si>
  <si>
    <t>เพื่อส่งเสริมให้ประชาชนช่วยเหลือซึ่งกันและกันภายในชุมชน ให้สังคมมีความเอื้ออาทรต่อกัน</t>
  </si>
  <si>
    <t>การช่วยเหลือประชาชนที่ด้อยโอกาสมีที่อยู่อาศัยที่ดีขึ้น โดยให้คนในชุมชนมาร่วมในการสร้าง เน้นการสร้างแบบบ้านของท้องถิ่น</t>
  </si>
  <si>
    <t>เสริมสร้างความสามัคคีในชุมชน และการช่วยเหลือผู้ด้อยโอกาส</t>
  </si>
  <si>
    <t>โครงการแบ่งปันน้ำใจ ห่วงใยสังคม</t>
  </si>
  <si>
    <t>โครงการคืนความสดใสสู่วัยชรา</t>
  </si>
  <si>
    <t>เพื่อให้ผู้สูงอายุรู้สึกว่าตนเองมีคุณค่าต่อครอบครัวและสังคม</t>
  </si>
  <si>
    <t>เชิญผู้สูงอายุในชุมชนสับเปลี่ยนหมุนเวียนกันมาสอน มาเล่านิทานและจัดทำสื่อการเรียนการสอนให้กับเด็กในศูนย์พัฒนาเด็กเล็กของเทศบาล</t>
  </si>
  <si>
    <t>ผู้สูงอายุมีขวัญและกำลังใจในการดำเนินชีวิตแบบมีคุณค่าต่อครอบครัวและสังคม</t>
  </si>
  <si>
    <t xml:space="preserve">โครงการก่อสร้างซ่อมแซมที่อยู่อาศัยให้กับประชาชนผู้ยากไร้และผู้ด้อยโอกาส </t>
  </si>
  <si>
    <t xml:space="preserve">งานสังคมสงเคราะห์        สำนักปลัดฯ บูรณาการร่วมกับ  กิ่งกาชาดอำเภอ   แม่สาย     </t>
  </si>
  <si>
    <t>เพื่อให้ความช่วยเหลือประชาชนที่ยากจน และด้อยโอกาสให้มีที่อยู่อาศัย</t>
  </si>
  <si>
    <t>ก่อสร้าง ซ่อมแซม ปรับปรุงที่อยู่อาศัยเน้นแบบบ้านท้องถิ่นให้แก่ผู้ยากจน ผู้ด้อยโอกาสในเขตเทศบาล</t>
  </si>
  <si>
    <t>ประชาชนที่ยากจน ด้อยโอกาสมีที่อยู่อาศัย</t>
  </si>
  <si>
    <t>โครงการแบ่งปันน้ำใจ มอบรอยยิ้มสู่คนไร้ที่พึ่ง</t>
  </si>
  <si>
    <t>จัดกิจกรรมในการหาโดยการมีส่วนร่วมของชุมชนและสังคมช่วยเหลือผู้ไร้ที่พึ่งได้มีสิ่งอุปโภคบริโภค</t>
  </si>
  <si>
    <t>ผู้ไร้ที่พึ่ง ยากจน ด้อยโอกาสได้รับการช่วยเหลือเกื้อกูลไม่ทอดทิ้งกันของคนในชุมชนและสังคม</t>
  </si>
  <si>
    <t>โครงการแบ่งปันน้ำใจเพื่อการเปลี่ยนแปลงส่งต่อผู้ยากไร้</t>
  </si>
  <si>
    <t>เพื่อให้ความช่วยเหลือประชาชนที่ไร้ที่พึ่ง ยากจน ด้อยโอกาส ได้รับสิ่งบริโภค อุปโภคในการดำรงชีวิต</t>
  </si>
  <si>
    <t xml:space="preserve">เพื่อให้ความช่วยเหลือประชาชนผู้ยากไร้ ขาดแคลน ยากไร้ไม่มีเครื่องแต่งกาย เครื่องนุ่งห่ม </t>
  </si>
  <si>
    <t>จัดกิจกรรมเปิดรับบริจาคเครื่องแต่งกาย เครื่องนุ่งห่มให้กับผู้ยากไร้ที่ขาดแคลน</t>
  </si>
  <si>
    <t>ผู้ยากไร้ได้รับการช่วยเหลือจากชุมชน และสังคมที่เอื้ออาทรต่อกัน</t>
  </si>
  <si>
    <t>โครงการอบรมให้ความรู้เรื่องการช่วยเหลือคุ้มครองแก่เด็กและสตรี ของศูนย์ช่วยเหลือ OSCC</t>
  </si>
  <si>
    <t>จัดกิจกรรมการอบรมให้ความรู้ความเข้าใจเรื่องการช่วยเหลือคุ้มครองแก่เด็กและสตรี และการร้องขอความช่วยเหลือจากศูนย์ช่วยเหลือ OSCC</t>
  </si>
  <si>
    <t>โครงการส่งเสริมความรู้เรื่องการพิทักษ์และคุ้มครองสิทธิสตรี</t>
  </si>
  <si>
    <t>เพื่อส่งเสริมการให้ความรู้หรือการเผยแพร่ประชาสัมพันธ์เรื่องการพิทักษ์และคุ้มครองสิทธิสตรี</t>
  </si>
  <si>
    <t>จัดการฝึกอบรมหรือการจัดทำสื่อประชาสัมพันธ์</t>
  </si>
  <si>
    <t>กลุ่มพัฒนาสตรีมีความรู้ ความเข้าใจในเรื่องของการพิทักษ์และคุ้มครองสิทธิสตรี</t>
  </si>
  <si>
    <t>โครงการครอบครัวอบอุ่น ครอบครัวเข้มแข็ง</t>
  </si>
  <si>
    <t>โครงการเสริมสร้างภาวะผู้นำแก่สตรีในยุคปัจจุบัน</t>
  </si>
  <si>
    <t>เพื่อเสริมสร้างบทบาทภาวะผู้นำให้กับกลุ่มสตรีให้ทันต่อยุคปัจจุบันที่เตรียมความพร้อมเข้าสู่ประชาคมอาเซียน</t>
  </si>
  <si>
    <t>จัดกิจกรรมการอบรมเชิงปฏิบัติการให้กับกลุ่มสตรีให้มีความรู้ในบทบาทของสตรีในยุคปัจจุบันที่ก้าวสู่ประชาคมอาเซียน</t>
  </si>
  <si>
    <t>กลุ่มสตรีมีความรู้และมีบทบาทภาวะผู้นำของสตรียุคใหม่ที่เข้าใจและพร้อมสู่ประชาคมอาเซียน</t>
  </si>
  <si>
    <t>โครงการอบรมเชิงปฏิบัติการฟื้นฟูสมรรถภาพผู้พิการโดยญาติ</t>
  </si>
  <si>
    <t>เพื่อให้ผู้พิการได้รับการดูแลเอาใจใส่ที่ถูกต้องโดยญาติคนใกล้ชิดคนในครอบครัว</t>
  </si>
  <si>
    <t>จัดโครงการฝึกอบรมให้ญาติที่ดูแลผู้พิการในครอบครัว ในชุมชน</t>
  </si>
  <si>
    <t>ญาติหรืออาสาสมัครในชุมชนมีความรู้ความเข้าใจในการดูแลผู้พิการ</t>
  </si>
  <si>
    <t>โครงการพัฒนาคุณภาพชีวิตคนพิการ</t>
  </si>
  <si>
    <t>เพื่อให้ผู้พิการในชุมชนได้รับการพัฒนาคุณภาพชีวิตที่ดีขึ้น</t>
  </si>
  <si>
    <t>จัดกิจกรรมในการส่งเสริมพัฒนาฟื้นฟูคุณภาพชีวิตคนพิการให้สามารถดำรงชีวิตในชุมชนอย่างเท่าเทียมกัน</t>
  </si>
  <si>
    <t>คนพิการในชุมชนได้รับการพัฒนาคุณภาพชีวิตดำรงชีวิตในชุมชนอย่างเท่าเทียมกัน</t>
  </si>
  <si>
    <t>โครงการธุรกิจสร้างสรรค์ คนพิการเข้มแข็ง</t>
  </si>
  <si>
    <t>โครงการยกระดับคุณภาพชีวิตครอบครัวผู้พิการแบบมีส่วนร่วม</t>
  </si>
  <si>
    <t>โครงการป้องกันและแก้ไขปัญหาการตั้งครรภ์ก่อนวัยอันสมควร</t>
  </si>
  <si>
    <t>โครงการสานสามวัย</t>
  </si>
  <si>
    <t>เพื่อเป็นการส่งเสริมการสร้างความสมานฉันท์ ความสามัคคีระหว่างคนในชุมชน รวมทั้งพยายามลดช่องว่างระหว่างเพศและวัย</t>
  </si>
  <si>
    <t>จัดกิจกรรมให้ผู้สูงอายุที่มีความรู้ในภูมิปัญญาท้องถิ่นเช่น จักสาน การทำดอกไม้ ตุง ใบตอง ดนตรี ของเล่นพื้นบ้าน มาเป็นวิทยากรสอนให้กับลูกหลาน ครอบครัวในช่วงเสาร์อาทิตย์และปิดเทอม</t>
  </si>
  <si>
    <t>ลดช่องว่างระหว่างวัยสูงอายุกับลูกหลาน</t>
  </si>
  <si>
    <t>เพื่อให้สถานประกอบกิจการในพื้นที่ให้โอกาสผู้พิการเข้าสู่ตลาดแรงงานในชุมชน</t>
  </si>
  <si>
    <t>จัดกิจกรรมเวทีการเปิดโอกาสให้คนพิการกับผู้ประกอบการได้สร้างสรรค์ธุรกิจเพื่อสังคม</t>
  </si>
  <si>
    <t>คนพิการในชุมชนได้รับโอกาสการพัฒนาคุณภาพชีวิตดำรงชีวิตในชุมชนอย่างเท่าเทียมกัน</t>
  </si>
  <si>
    <t>เพื่อเป็นการช่วยเหลือครอบครัวผู้พิการที่มีรายได้ไม่เพียงพอต่อการดำรงชีพได้มีทักษะการประกอบอาชีพมีรายได้เลี้ยงดูครอบครัว</t>
  </si>
  <si>
    <t>จัดกิจกรรมโดยร่วมกับ มทร.ล้านนาเชียงรายในการยกระดับคุณภาพชีวิตของครอบครัวผู้พิการ</t>
  </si>
  <si>
    <t>ครอบครัวผู้พิการได้รับทักษะในการประกอบอาชีพ และได้แผนชุมชนผู้พิการ และความเป็นอยู่ คุณภาพชีวิต ลดรายจ่ายภาคครัวเรือนของผู้พิการดีขึ้น</t>
  </si>
  <si>
    <t>เพื่อให้เยาวชนเกิดความรู้ความเข้าใจและค่านิยมถูกต้องเกี่ยวกับความรักและเพศสัมพันธ์</t>
  </si>
  <si>
    <t>เยาวชนมีส่วนร่วมในชุมชนและเป็นกำลังสำคัญในการกระตุ้นให้เกิดความตระหนักถึงความสำคัญของการดูแลสุขภาพด้านการเจริญพันธุ์ในชุมชน</t>
  </si>
  <si>
    <t>จัดกิจกรรมการฝึกอบรมให้ความรู้ความเข้าใจสร้างค่านิยมในเชิงบวกในด้านความรักและเพศสัมพันธ์</t>
  </si>
  <si>
    <t xml:space="preserve">โครงการส่งเสริมเสริมสร้างความเข้มแข็งของอสม.  </t>
  </si>
  <si>
    <t>โครงการส่งเสริมการบริการด้านสาธารณุสขในระดับเทศบาลตำบล</t>
  </si>
  <si>
    <t>แผนพัฒนาสามปี (พ.ศ. 2559 - 2561)</t>
  </si>
  <si>
    <t>e</t>
  </si>
  <si>
    <t>ตัวชี้วัด</t>
  </si>
  <si>
    <t>(KPI)</t>
  </si>
  <si>
    <t>ป้องกัน ควบคุมโรคไข้เลือดออกในพื้นที่ได้ร้อยละ 80</t>
  </si>
  <si>
    <t>ป้องกัน ควบคุมโรคพิษสุนัขบ้าในพื้นที่ได้ร้อยละ 80</t>
  </si>
  <si>
    <t>งานพัฒนาชุมชนฯ สำนักปลัดฯ</t>
  </si>
  <si>
    <t xml:space="preserve">เพื่อรณรงค์เผยแพร่ให้ความรู้ และสร้างความเข้าใจในการยุติใช้ความรุนแรงต่อเด็กและสตรี </t>
  </si>
  <si>
    <t xml:space="preserve">จัดกิกรรมส่งเสริมการอนุรักษ์วัฒนธรรมท้องถิ่น </t>
  </si>
  <si>
    <t xml:space="preserve">จัดกิจกรรมรณรงค์ ส่งเสริมการกำจัดแหล่งเพาะพันธุ์ยุงลายและเผยแพร่ประชาสัมพันธ์การป้องกันโรคไข้เลือดออกแบบเชิงรุก </t>
  </si>
  <si>
    <r>
      <t xml:space="preserve">โครงการสมทบกองทุนหลักประกัน สุขภาพแห่งชาติ </t>
    </r>
    <r>
      <rPr>
        <sz val="14"/>
        <color indexed="60"/>
        <rFont val="TH SarabunPSK"/>
        <family val="2"/>
      </rPr>
      <t xml:space="preserve"> (จำนวนประชากร คือ 11,485 คน * 22.50 บาท)</t>
    </r>
  </si>
  <si>
    <t xml:space="preserve">เพื่อส่งเสริมการพัฒนาศักยภาพในการปฏิบัติ งานด้านสาธารณสุขฯ </t>
  </si>
  <si>
    <t xml:space="preserve">ประชาชนได้รับบริการสาธารณสุขครบถ้วนและทั่วถึง และมีสุขภาพอนามัยที่ดี </t>
  </si>
  <si>
    <t>เพื่อส่งเสริมการพัฒนาศักยภาพในการปฏิบัติงานด้านสาธารณสุขฯ รองรับการเข้าสู่ประชาคมอาเซียน</t>
  </si>
  <si>
    <t>จัดกิจกรรมรณรงค์และเผยแพร่ประชาสัมพันธ์    จัดอบรมให้ความรู้ด้านโภชนาการ และการป้องกันโรคขาดสารไอโอดีนให้กับประชาชนการใน ต.เวียงพางคำ</t>
  </si>
  <si>
    <t>จัดกิจกรรมรณรงค์และเผยแพร่ประชาสัมพันธ์     จัดอบรมให้ความรู้แก่ เยาวชน และประชาชนใน ต.เวียงพางคำ</t>
  </si>
  <si>
    <t>จัดกิจกรรมแห่เทียนพรรษา ให้ประชาชนในตำบล    เวียงพางคำเข้าร่วม</t>
  </si>
  <si>
    <t>อุดหนุนงบประมาณที่ทำการปกครองอำเภอแม่สาย</t>
  </si>
  <si>
    <t>อุดหนุนงบประมาณที่ทำการอำเภอแม่สาย</t>
  </si>
  <si>
    <t>โครงการไหว้สาเจ้าพ่อคำแดง</t>
  </si>
  <si>
    <t>โครงการเรียนรู้ ภูมิปัญญาท้องถิ่นสืบสานงานประเพณีสงกรานต์ (ปี๋ใหม่เมือง)</t>
  </si>
  <si>
    <t>เพื่อส่งเสริมให้เด็ก เยาวชน ประชาชนทั่วไปได้เรียนรู้และร่วมอนุรักษ์วัฒนธรรม ประเพณีของท้องถิ่น</t>
  </si>
  <si>
    <t>เพื่อส่งเสริมให้เด็ก เยาวชน ประชาชนทั่วไปได้เรียนรู้หลักธรรมทางพุทธศาสนาและร่วมอนุรักษ์วัฒนธรรม ประเพณีของท้องถิ่น</t>
  </si>
  <si>
    <t>โครงการเรียนรู้ภูมิปัญญาท้องถิ่นสืบสานประเพณีสงกรานต์ (ปี๋ใหม่เมือง)</t>
  </si>
  <si>
    <t xml:space="preserve">โครงการประกอบพิธีวันเฉลิมพระชนมพรรษาพระบรมราชินีนาถ    (วันแม่แห่งชาติ)  </t>
  </si>
  <si>
    <t xml:space="preserve">โครงการประกอบพิธีวันเฉลิมพระชนมพรรษาพระบาทสมเด็จพระเจ้าอยู่หัว (วันพ่อแห่งชาติ)  </t>
  </si>
  <si>
    <t>เพื่อส่งเสริมการอนุรักษ์สืบสานศาสนาประเพณีวัฒนธรรมท้องถิ่น</t>
  </si>
  <si>
    <t>โครงการเรียนรู้ภูมิปัญญาท้องถิ่นสืบสานงานประเพณีลอยกระทงยี่เป็ง</t>
  </si>
  <si>
    <t>โครงการให้ความรู้แก่ประชาชนในการดูแล ส่งเสริมสุขภาพและป้องกันรักษาโรค</t>
  </si>
  <si>
    <t>1,2,4</t>
  </si>
  <si>
    <t xml:space="preserve">จัดกิจกรรมการจัดทำสื่อประชาสัมพันธ์ให้ความรู้เรื่องสุขภาพ เพศศึกษา และการใช้ยาที่ถูกต้องแก่ประชาชนในการดูแล ส่งเสริมสุขภาพและป้องกันโรค  </t>
  </si>
  <si>
    <t>จัดกิจกรรมรณรงค์และเผยแพร่ประชาสัมพันธ์    จัดอบรมให้ความรู้การดูแลสุขภาพ ให้แก่ประชาชนใน ต.เวียงพางคำ</t>
  </si>
  <si>
    <t>จัดกิจกรรมอบรม ให้ความรู้เกี่ยวกับโรคตติดต่อและการดูแลสุขภาพของประชาชน และผู้สูงอายุให้กับ อสม.ในพื้นที่เตรียมความพร้อมก้าวสู่ประชาคมอาเซียน</t>
  </si>
  <si>
    <t>โครงการส่งเสริมการแสดงสืบสานวัฒนธรรมชุมทชน และชนเผ่า เช่น การแสดงรำนก - รำโต ,การแสดงกลองยาวประยุกต์ ,กลองมองเซอ,การแสดงรำวงย้อนยุค</t>
  </si>
  <si>
    <t>โครงการให้ความรู้แก่ประชาชนเรื่องการดูแลสุขภาพจากสารพิษ</t>
  </si>
  <si>
    <t>เพื่อให้ประชาชนมีความรู้ในการสุขภาพที่ปลอดภัยสารพิษ</t>
  </si>
  <si>
    <t>จัดกิจกรรมให้ความรู้เรื่องการดูแลสุขภาพจากสารพิษ</t>
  </si>
  <si>
    <t>ประชาชนมีสุขภาพที่ดีปลอดภัยจากสารพิษ</t>
  </si>
  <si>
    <t>5,</t>
  </si>
  <si>
    <t xml:space="preserve">โครงการจัดกิจกรรมงานประเพณีชนเผ่าอาข่า เช่น โล้ชิงช้า, ปีใหม่ใข่แดง, ปีใหม่ลูกข่าง  </t>
  </si>
  <si>
    <t>โครงการอบรมมัคคุเทศก์น้อย</t>
  </si>
  <si>
    <t xml:space="preserve">จัดกิจกรรมให้ความรู้ และร่วมทำกิจกรรมแนะนำสถานที่ท่องเที่ยวในชุมชน </t>
  </si>
  <si>
    <t xml:space="preserve">เด็กและเยาวชนใช้เวลาว่างให้เกิดประโยชน์ </t>
  </si>
  <si>
    <t>งานส่งเสริมศาสนา วัฒนธรรมฯ     กองการศึกษา        - งานประชา สัมพันธ์        สำนักปลัดฯ</t>
  </si>
  <si>
    <t xml:space="preserve">จัดกิจกรรมส่งเสริมการเลี้ยงลูกด้วยนมแม่  ส่งเสริมพัฒนาการเด็ก ๐-๖ ปี การดูแลตนเองในระยะตั้งครรภ์  ระยะคลอด  และระยะหลังคลอด   
</t>
  </si>
  <si>
    <t>โครงการส่งเสริมสุขภาพศูนย์ 3 วัย 3 ภาษา (วัยเด็ก, วัยทำงาน, วัยชรา)</t>
  </si>
  <si>
    <t>โครงการพัฒนาคุณภาพระบบบริการ อนามัยสิ่งแวดล้อม  (EHA : Environmental Health)</t>
  </si>
  <si>
    <t>โครงการแข่งขันฟุตซอลเยาวช "เวียงพางคำคัพ"</t>
  </si>
  <si>
    <t>จัดกิจกรรมฝึกอบรมและทัศนะศึกษานอกสถานที่เพื่อให้เด็กได้รับประสบการณ์ใหม่ๆให้กับเด็กนักเรียนและเยาวชนในพื้นที่ตำบลเวียงพางคำ     อุดหนุนงบประมาณ โรงเรียนบ้านป่าเหมือด</t>
  </si>
  <si>
    <t>9,</t>
  </si>
  <si>
    <t>โครงการจัดตั้งแหล่งเรียนรู้ทางวัฒนธรรมชุมชน</t>
  </si>
  <si>
    <t>เพื่อส่งเสริมการเรียนรู้ และการอนุรักษ์สืบสานศาสนา  ประเพณีวัฒนธรรมท้องถิ่น</t>
  </si>
  <si>
    <t>อุดหนุนงบประมาณกลุ่มวัฒนธรรม  หมู่ที่ 9 ผ่านสภาวัฒนธรรมเทศบาลตำบลเวียงพางคำ</t>
  </si>
  <si>
    <t xml:space="preserve">จัดกิจกรรมเพื่อส่งเสริมการเล่นกีฬา การเข้าค่ายฝึกทักษะกีฬา และการส่งนักกีฬาเข้าร่วมการแข่งขันในระดับต่าง ๆ </t>
  </si>
  <si>
    <t>ดำเนินการโดยการมีส่วนร่วมของกลุ่ม อสม. และชุมชนในการเข้าร่วมกระบวนการดูแลผู้ป่วย แบบประคับประคองที่บ้าน</t>
  </si>
  <si>
    <t>โครงการสร้างเสริมสุขภาพอนามัยสายใยรักครอบครัว แม่สู่ลูก : เด็กไทยเติบโตสมวัย</t>
  </si>
  <si>
    <t>เพื่อให้ประชาชนที่เป็นผู้ป่วย ผู้พิการ ผู้สูงอายุ ผู้ด้อยโอกาส แบบประคับประคองได้รับการดูแล</t>
  </si>
  <si>
    <t>โครงการจัดหาบุคลากรพัฒนาประสิทธิภาพการเรียนการสอน</t>
  </si>
  <si>
    <t>โครงการอิ่มมื้อเที่ยง (อาหารกลางวันสำหรับนักเรียน)</t>
  </si>
  <si>
    <t>โครงการส่งเสริมการเรียนรู้วัฒนธรรมชนเผ่า (อาข่า)</t>
  </si>
  <si>
    <t xml:space="preserve">โครงการพัฒนาทักษะกีฬาและการแข่งขันกีฬามุ่งสู่ความเลิศ   </t>
  </si>
  <si>
    <t xml:space="preserve">จัดกิจกรรมฝึกอบรมและทัศนะศึกษานอกสถานที่เพื่อให้เด็กได้รับประสบการณ์ใหม่ๆให้กับเด็กนักเรียนและเยาวชนในพื้นที่ตำบลเวียงพางคำ                  </t>
  </si>
  <si>
    <t>อุดหนุนงบประมาณโรงเรียนเจ้าพ่อหลวงอุปถัมภ์ ๕</t>
  </si>
  <si>
    <t>โครงการพัฒนาศักยภาพทางดนตรีสากล (วงดุริยางค์โรงเรียน)</t>
  </si>
  <si>
    <t>โครงการพัฒนาการเรียนรู้เกษตรผสมผสานตามแนวปรัชญาเศรษฐกิจพอเพียง</t>
  </si>
  <si>
    <t>โครงการผลิตสื่อพัฒนาทักษะทางภาษาสำหรับเด็กปฐมวัย</t>
  </si>
  <si>
    <t>เพื่อส่งเสริมและพัฒนากระบวนการคิด การศึกษาจากสื่อเพื่อพัฒนาความพร้อมด้านภาษาที่ถูกต้อง ของเด็กและเยาวชน</t>
  </si>
  <si>
    <t>จัดหาหนังสือพิมพ์ วารสาร หนังสือวิชาการ และเอกสารอื่นๆ ที่ประชาชนควรรู้  ให้แก่ที่อ่านหนังสือพิมพ์ประจำหมู่บ้าน หมู่ที่ 1 - 10</t>
  </si>
  <si>
    <t>โครงการอบรมคุณธรรม จริยธรรมเยาวชน</t>
  </si>
  <si>
    <t>เพื่อส่งเสริมการเรียนรู้ของเด็กและเยาวชนในด้านต่างๆให้สามารถดำเนินชีวิตและพัฒนาตนเองได้เต็มตามศักยภาพ</t>
  </si>
  <si>
    <t>เพื่อส่งเสริมการเรียนรู้ของเด็กและเยาวชนในด้านคุณธรรม จริยธรรม ความเป็นผู้นำให้สามารถดำเนินชีวิตและพัฒนาตนเองได้เต็มตามศักยภาพ</t>
  </si>
  <si>
    <t>จัดกิจกรรมฝึกอบรมและให้ความรู้ด้านคุณธรรม จริยธรรม ส่งเสริมความเป็นผู้นำ</t>
  </si>
  <si>
    <t>เด็กนักเรียนได้ฝึกตนความเป็นผู้นำ และความมีคุณธรรม จริยธรรมในการดำรงชีวิตเ</t>
  </si>
  <si>
    <t>โครงการอิ่มมื้อเที่ยง</t>
  </si>
  <si>
    <t>โครงการส่งเสริมการศึกษาจากแหล่งเรียนรู้และภูมิปัญญาท้องถิ่นและเศรษฐกิจพอเพียง</t>
  </si>
  <si>
    <t>เพื่อพัฒนาการเรียนรู้ของเด็กและเยาวชนเกี่ยวกับ วิถีชีวิต ภูมิปัญญาท้องถิ่น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</si>
</sst>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0.0000"/>
    <numFmt numFmtId="203" formatCode="0.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_(* #,##0_);_(* \(#,##0\);_(* &quot;-&quot;??_);_(@_)"/>
    <numFmt numFmtId="209" formatCode="#,##0_ ;\-#,##0\ 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6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9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30"/>
      <name val="TH SarabunPSK"/>
      <family val="2"/>
    </font>
    <font>
      <b/>
      <sz val="12"/>
      <color indexed="8"/>
      <name val="TH SarabunPSK"/>
      <family val="2"/>
    </font>
    <font>
      <sz val="14"/>
      <color indexed="1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70C0"/>
      <name val="TH SarabunPSK"/>
      <family val="2"/>
    </font>
    <font>
      <b/>
      <sz val="12"/>
      <color theme="1"/>
      <name val="TH SarabunPSK"/>
      <family val="2"/>
    </font>
    <font>
      <sz val="14"/>
      <color rgb="FF00B05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1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0" fontId="3" fillId="0" borderId="0" xfId="33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33" applyNumberFormat="1" applyFont="1" applyBorder="1" applyAlignment="1">
      <alignment horizontal="center"/>
    </xf>
    <xf numFmtId="0" fontId="3" fillId="0" borderId="0" xfId="33" applyNumberFormat="1" applyFont="1" applyBorder="1" applyAlignment="1">
      <alignment horizontal="center"/>
    </xf>
    <xf numFmtId="0" fontId="3" fillId="0" borderId="10" xfId="33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200" fontId="3" fillId="0" borderId="17" xfId="33" applyNumberFormat="1" applyFont="1" applyBorder="1" applyAlignment="1">
      <alignment horizontal="center"/>
    </xf>
    <xf numFmtId="200" fontId="3" fillId="0" borderId="18" xfId="33" applyNumberFormat="1" applyFont="1" applyBorder="1" applyAlignment="1">
      <alignment horizontal="center"/>
    </xf>
    <xf numFmtId="200" fontId="3" fillId="0" borderId="16" xfId="33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200" fontId="4" fillId="0" borderId="0" xfId="33" applyNumberFormat="1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0" xfId="0" applyFont="1" applyFill="1" applyBorder="1" applyAlignment="1">
      <alignment horizontal="left" vertical="top" wrapText="1" readingOrder="1"/>
    </xf>
    <xf numFmtId="0" fontId="48" fillId="0" borderId="20" xfId="0" applyFont="1" applyBorder="1" applyAlignment="1">
      <alignment vertical="top" wrapText="1"/>
    </xf>
    <xf numFmtId="208" fontId="48" fillId="0" borderId="20" xfId="43" applyNumberFormat="1" applyFont="1" applyFill="1" applyBorder="1" applyAlignment="1">
      <alignment horizontal="center" vertical="top"/>
    </xf>
    <xf numFmtId="208" fontId="48" fillId="0" borderId="20" xfId="43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8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200" fontId="48" fillId="0" borderId="20" xfId="33" applyNumberFormat="1" applyFont="1" applyBorder="1" applyAlignment="1">
      <alignment horizontal="center" vertical="top"/>
    </xf>
    <xf numFmtId="0" fontId="48" fillId="0" borderId="20" xfId="48" applyFont="1" applyBorder="1" applyAlignment="1">
      <alignment horizontal="center" vertical="top"/>
      <protection/>
    </xf>
    <xf numFmtId="0" fontId="4" fillId="0" borderId="20" xfId="48" applyFont="1" applyFill="1" applyBorder="1" applyAlignment="1">
      <alignment horizontal="left" vertical="top" wrapText="1" readingOrder="1"/>
      <protection/>
    </xf>
    <xf numFmtId="208" fontId="48" fillId="0" borderId="20" xfId="43" applyNumberFormat="1" applyFont="1" applyBorder="1" applyAlignment="1">
      <alignment horizontal="center" vertical="top" wrapText="1"/>
    </xf>
    <xf numFmtId="208" fontId="48" fillId="0" borderId="20" xfId="43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00" fontId="4" fillId="0" borderId="0" xfId="33" applyNumberFormat="1" applyFont="1" applyBorder="1" applyAlignment="1">
      <alignment horizontal="center"/>
    </xf>
    <xf numFmtId="0" fontId="48" fillId="0" borderId="20" xfId="0" applyFont="1" applyFill="1" applyBorder="1" applyAlignment="1">
      <alignment horizontal="center" vertical="top"/>
    </xf>
    <xf numFmtId="0" fontId="48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8" fillId="33" borderId="2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8" fillId="33" borderId="20" xfId="0" applyFont="1" applyFill="1" applyBorder="1" applyAlignment="1">
      <alignment horizontal="center" vertical="top"/>
    </xf>
    <xf numFmtId="0" fontId="48" fillId="33" borderId="20" xfId="0" applyFont="1" applyFill="1" applyBorder="1" applyAlignment="1">
      <alignment vertical="top" wrapText="1"/>
    </xf>
    <xf numFmtId="208" fontId="48" fillId="33" borderId="20" xfId="43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4" fillId="33" borderId="20" xfId="0" applyFont="1" applyFill="1" applyBorder="1" applyAlignment="1">
      <alignment horizontal="left" vertical="top" wrapText="1" readingOrder="1"/>
    </xf>
    <xf numFmtId="0" fontId="48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200" fontId="4" fillId="33" borderId="0" xfId="33" applyNumberFormat="1" applyFont="1" applyFill="1" applyAlignment="1">
      <alignment horizontal="center"/>
    </xf>
    <xf numFmtId="0" fontId="4" fillId="33" borderId="0" xfId="0" applyFont="1" applyFill="1" applyAlignment="1">
      <alignment vertical="top" wrapText="1"/>
    </xf>
    <xf numFmtId="208" fontId="48" fillId="33" borderId="20" xfId="43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" fillId="33" borderId="20" xfId="48" applyFont="1" applyFill="1" applyBorder="1" applyAlignment="1">
      <alignment horizontal="left" vertical="top" wrapText="1" readingOrder="1"/>
      <protection/>
    </xf>
    <xf numFmtId="208" fontId="48" fillId="33" borderId="20" xfId="43" applyNumberFormat="1" applyFont="1" applyFill="1" applyBorder="1" applyAlignment="1">
      <alignment horizontal="center" vertical="top" wrapText="1"/>
    </xf>
    <xf numFmtId="208" fontId="48" fillId="33" borderId="20" xfId="43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200" fontId="3" fillId="0" borderId="0" xfId="33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0" fontId="3" fillId="0" borderId="11" xfId="33" applyNumberFormat="1" applyFont="1" applyFill="1" applyBorder="1" applyAlignment="1">
      <alignment horizontal="center"/>
    </xf>
    <xf numFmtId="0" fontId="3" fillId="0" borderId="0" xfId="33" applyNumberFormat="1" applyFont="1" applyFill="1" applyBorder="1" applyAlignment="1">
      <alignment horizontal="center"/>
    </xf>
    <xf numFmtId="0" fontId="3" fillId="0" borderId="10" xfId="33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/>
    </xf>
    <xf numFmtId="200" fontId="3" fillId="0" borderId="17" xfId="33" applyNumberFormat="1" applyFont="1" applyFill="1" applyBorder="1" applyAlignment="1">
      <alignment horizontal="center"/>
    </xf>
    <xf numFmtId="200" fontId="3" fillId="0" borderId="18" xfId="33" applyNumberFormat="1" applyFont="1" applyFill="1" applyBorder="1" applyAlignment="1">
      <alignment horizontal="center"/>
    </xf>
    <xf numFmtId="200" fontId="3" fillId="0" borderId="16" xfId="33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200" fontId="4" fillId="0" borderId="0" xfId="33" applyNumberFormat="1" applyFont="1" applyFill="1" applyAlignment="1">
      <alignment horizontal="center"/>
    </xf>
    <xf numFmtId="200" fontId="48" fillId="0" borderId="20" xfId="33" applyNumberFormat="1" applyFont="1" applyFill="1" applyBorder="1" applyAlignment="1">
      <alignment horizontal="center" vertical="top" wrapText="1"/>
    </xf>
    <xf numFmtId="208" fontId="48" fillId="0" borderId="20" xfId="43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left" vertical="top" wrapText="1"/>
    </xf>
    <xf numFmtId="208" fontId="48" fillId="0" borderId="20" xfId="43" applyNumberFormat="1" applyFont="1" applyFill="1" applyBorder="1" applyAlignment="1">
      <alignment vertical="top" wrapText="1"/>
    </xf>
    <xf numFmtId="3" fontId="49" fillId="0" borderId="20" xfId="0" applyNumberFormat="1" applyFont="1" applyFill="1" applyBorder="1" applyAlignment="1">
      <alignment horizontal="right" vertical="top" wrapText="1"/>
    </xf>
    <xf numFmtId="0" fontId="48" fillId="0" borderId="20" xfId="0" applyFont="1" applyBorder="1" applyAlignment="1">
      <alignment horizontal="center" vertical="top" wrapText="1"/>
    </xf>
    <xf numFmtId="0" fontId="49" fillId="33" borderId="20" xfId="0" applyFont="1" applyFill="1" applyBorder="1" applyAlignment="1">
      <alignment horizontal="left" vertical="top" wrapText="1"/>
    </xf>
    <xf numFmtId="200" fontId="4" fillId="33" borderId="20" xfId="33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 readingOrder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 readingOrder="1"/>
    </xf>
    <xf numFmtId="0" fontId="4" fillId="0" borderId="0" xfId="0" applyFont="1" applyBorder="1" applyAlignment="1">
      <alignment vertical="top" wrapText="1"/>
    </xf>
    <xf numFmtId="0" fontId="4" fillId="33" borderId="20" xfId="0" applyFont="1" applyFill="1" applyBorder="1" applyAlignment="1">
      <alignment horizontal="left" vertical="top" wrapText="1"/>
    </xf>
    <xf numFmtId="200" fontId="4" fillId="0" borderId="20" xfId="33" applyNumberFormat="1" applyFont="1" applyBorder="1" applyAlignment="1">
      <alignment horizontal="center" vertical="top" wrapText="1"/>
    </xf>
    <xf numFmtId="0" fontId="50" fillId="0" borderId="0" xfId="0" applyFont="1" applyFill="1" applyAlignment="1">
      <alignment/>
    </xf>
    <xf numFmtId="200" fontId="4" fillId="0" borderId="0" xfId="0" applyNumberFormat="1" applyFont="1" applyAlignment="1">
      <alignment/>
    </xf>
    <xf numFmtId="0" fontId="4" fillId="0" borderId="20" xfId="0" applyFont="1" applyBorder="1" applyAlignment="1">
      <alignment horizontal="center" vertical="top"/>
    </xf>
    <xf numFmtId="208" fontId="4" fillId="0" borderId="20" xfId="43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readingOrder="1"/>
    </xf>
    <xf numFmtId="0" fontId="48" fillId="0" borderId="0" xfId="0" applyFont="1" applyFill="1" applyBorder="1" applyAlignment="1">
      <alignment vertical="top" wrapText="1"/>
    </xf>
    <xf numFmtId="208" fontId="48" fillId="0" borderId="0" xfId="43" applyNumberFormat="1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200" fontId="48" fillId="0" borderId="20" xfId="33" applyNumberFormat="1" applyFont="1" applyFill="1" applyBorder="1" applyAlignment="1">
      <alignment horizontal="center" vertical="top"/>
    </xf>
    <xf numFmtId="200" fontId="4" fillId="0" borderId="20" xfId="33" applyNumberFormat="1" applyFont="1" applyBorder="1" applyAlignment="1">
      <alignment horizontal="center" vertical="top"/>
    </xf>
    <xf numFmtId="0" fontId="48" fillId="0" borderId="20" xfId="48" applyFont="1" applyFill="1" applyBorder="1" applyAlignment="1">
      <alignment horizontal="left" vertical="top" wrapText="1" readingOrder="1"/>
      <protection/>
    </xf>
    <xf numFmtId="200" fontId="4" fillId="0" borderId="20" xfId="33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00" fontId="51" fillId="0" borderId="0" xfId="33" applyNumberFormat="1" applyFont="1" applyFill="1" applyAlignment="1">
      <alignment horizontal="center"/>
    </xf>
    <xf numFmtId="208" fontId="4" fillId="0" borderId="20" xfId="43" applyNumberFormat="1" applyFont="1" applyFill="1" applyBorder="1" applyAlignment="1">
      <alignment horizontal="center" vertical="top"/>
    </xf>
    <xf numFmtId="209" fontId="48" fillId="0" borderId="20" xfId="33" applyNumberFormat="1" applyFont="1" applyFill="1" applyBorder="1" applyAlignment="1">
      <alignment horizontal="center" vertical="top"/>
    </xf>
    <xf numFmtId="200" fontId="52" fillId="0" borderId="0" xfId="33" applyNumberFormat="1" applyFont="1" applyFill="1" applyAlignment="1">
      <alignment horizontal="center"/>
    </xf>
    <xf numFmtId="200" fontId="52" fillId="0" borderId="0" xfId="33" applyNumberFormat="1" applyFont="1" applyAlignment="1">
      <alignment horizontal="center"/>
    </xf>
    <xf numFmtId="200" fontId="53" fillId="0" borderId="0" xfId="33" applyNumberFormat="1" applyFont="1" applyAlignment="1">
      <alignment horizontal="center"/>
    </xf>
    <xf numFmtId="200" fontId="54" fillId="0" borderId="0" xfId="0" applyNumberFormat="1" applyFont="1" applyAlignment="1">
      <alignment horizontal="center"/>
    </xf>
    <xf numFmtId="200" fontId="52" fillId="0" borderId="0" xfId="33" applyNumberFormat="1" applyFont="1" applyBorder="1" applyAlignment="1">
      <alignment horizontal="center"/>
    </xf>
    <xf numFmtId="208" fontId="48" fillId="0" borderId="0" xfId="0" applyNumberFormat="1" applyFont="1" applyFill="1" applyBorder="1" applyAlignment="1">
      <alignment vertical="top" wrapText="1"/>
    </xf>
    <xf numFmtId="0" fontId="50" fillId="0" borderId="20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left" vertical="top" wrapText="1"/>
    </xf>
    <xf numFmtId="209" fontId="50" fillId="0" borderId="20" xfId="33" applyNumberFormat="1" applyFont="1" applyFill="1" applyBorder="1" applyAlignment="1">
      <alignment horizontal="center" vertical="top"/>
    </xf>
    <xf numFmtId="0" fontId="50" fillId="0" borderId="20" xfId="0" applyFont="1" applyFill="1" applyBorder="1" applyAlignment="1">
      <alignment horizontal="left" vertical="top" wrapText="1" readingOrder="1"/>
    </xf>
    <xf numFmtId="0" fontId="50" fillId="0" borderId="11" xfId="0" applyFont="1" applyFill="1" applyBorder="1" applyAlignment="1">
      <alignment horizontal="left" vertical="top" wrapText="1"/>
    </xf>
    <xf numFmtId="200" fontId="3" fillId="0" borderId="21" xfId="33" applyNumberFormat="1" applyFont="1" applyFill="1" applyBorder="1" applyAlignment="1">
      <alignment horizontal="center"/>
    </xf>
    <xf numFmtId="0" fontId="3" fillId="0" borderId="13" xfId="33" applyNumberFormat="1" applyFont="1" applyFill="1" applyBorder="1" applyAlignment="1">
      <alignment horizontal="center"/>
    </xf>
    <xf numFmtId="209" fontId="48" fillId="0" borderId="11" xfId="33" applyNumberFormat="1" applyFont="1" applyFill="1" applyBorder="1" applyAlignment="1">
      <alignment horizontal="center" vertical="top"/>
    </xf>
    <xf numFmtId="209" fontId="48" fillId="0" borderId="17" xfId="33" applyNumberFormat="1" applyFont="1" applyFill="1" applyBorder="1" applyAlignment="1">
      <alignment horizontal="center" vertical="top"/>
    </xf>
    <xf numFmtId="0" fontId="50" fillId="0" borderId="20" xfId="48" applyFont="1" applyFill="1" applyBorder="1" applyAlignment="1">
      <alignment horizontal="left" vertical="top" wrapText="1" readingOrder="1"/>
      <protection/>
    </xf>
    <xf numFmtId="200" fontId="55" fillId="0" borderId="0" xfId="33" applyNumberFormat="1" applyFont="1" applyFill="1" applyAlignment="1">
      <alignment horizontal="center"/>
    </xf>
    <xf numFmtId="0" fontId="48" fillId="0" borderId="20" xfId="0" applyFont="1" applyBorder="1" applyAlignment="1" quotePrefix="1">
      <alignment horizontal="left" vertical="top" wrapText="1"/>
    </xf>
    <xf numFmtId="0" fontId="4" fillId="0" borderId="20" xfId="0" applyFont="1" applyFill="1" applyBorder="1" applyAlignment="1">
      <alignment vertical="top" wrapText="1" readingOrder="1"/>
    </xf>
    <xf numFmtId="0" fontId="4" fillId="33" borderId="0" xfId="0" applyFont="1" applyFill="1" applyAlignment="1">
      <alignment vertical="top"/>
    </xf>
    <xf numFmtId="0" fontId="56" fillId="0" borderId="20" xfId="0" applyFont="1" applyFill="1" applyBorder="1" applyAlignment="1">
      <alignment horizontal="left" vertical="top" wrapText="1" readingOrder="1"/>
    </xf>
    <xf numFmtId="0" fontId="56" fillId="0" borderId="20" xfId="0" applyFont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left" vertical="top" wrapText="1" readingOrder="1"/>
    </xf>
    <xf numFmtId="208" fontId="4" fillId="0" borderId="11" xfId="43" applyNumberFormat="1" applyFont="1" applyFill="1" applyBorder="1" applyAlignment="1">
      <alignment horizontal="center" vertical="top" wrapText="1"/>
    </xf>
    <xf numFmtId="200" fontId="4" fillId="0" borderId="17" xfId="33" applyNumberFormat="1" applyFont="1" applyFill="1" applyBorder="1" applyAlignment="1">
      <alignment horizontal="center" vertical="top"/>
    </xf>
    <xf numFmtId="0" fontId="48" fillId="0" borderId="11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top" wrapText="1"/>
    </xf>
    <xf numFmtId="208" fontId="4" fillId="0" borderId="17" xfId="43" applyNumberFormat="1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left" vertical="top" wrapText="1" readingOrder="1"/>
    </xf>
    <xf numFmtId="0" fontId="56" fillId="0" borderId="11" xfId="0" applyFont="1" applyFill="1" applyBorder="1" applyAlignment="1">
      <alignment horizontal="left" vertical="top" wrapText="1" readingOrder="1"/>
    </xf>
    <xf numFmtId="0" fontId="48" fillId="0" borderId="14" xfId="0" applyFont="1" applyFill="1" applyBorder="1" applyAlignment="1">
      <alignment horizontal="center" vertical="top"/>
    </xf>
    <xf numFmtId="0" fontId="56" fillId="0" borderId="14" xfId="0" applyFont="1" applyFill="1" applyBorder="1" applyAlignment="1">
      <alignment horizontal="left" vertical="top" wrapText="1" readingOrder="1"/>
    </xf>
    <xf numFmtId="0" fontId="48" fillId="0" borderId="14" xfId="0" applyFont="1" applyFill="1" applyBorder="1" applyAlignment="1">
      <alignment vertical="top" wrapText="1"/>
    </xf>
    <xf numFmtId="208" fontId="4" fillId="0" borderId="14" xfId="43" applyNumberFormat="1" applyFont="1" applyFill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208" fontId="4" fillId="0" borderId="10" xfId="43" applyNumberFormat="1" applyFont="1" applyFill="1" applyBorder="1" applyAlignment="1">
      <alignment horizontal="center" vertical="top" wrapText="1"/>
    </xf>
    <xf numFmtId="208" fontId="4" fillId="0" borderId="16" xfId="43" applyNumberFormat="1" applyFont="1" applyFill="1" applyBorder="1" applyAlignment="1">
      <alignment horizontal="center" vertical="top" wrapText="1"/>
    </xf>
    <xf numFmtId="0" fontId="48" fillId="0" borderId="19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200" fontId="3" fillId="0" borderId="20" xfId="33" applyNumberFormat="1" applyFont="1" applyFill="1" applyBorder="1" applyAlignment="1">
      <alignment horizontal="center"/>
    </xf>
    <xf numFmtId="200" fontId="3" fillId="0" borderId="22" xfId="33" applyNumberFormat="1" applyFont="1" applyBorder="1" applyAlignment="1">
      <alignment horizontal="center"/>
    </xf>
    <xf numFmtId="200" fontId="3" fillId="0" borderId="23" xfId="33" applyNumberFormat="1" applyFont="1" applyBorder="1" applyAlignment="1">
      <alignment horizontal="center"/>
    </xf>
    <xf numFmtId="200" fontId="3" fillId="0" borderId="24" xfId="33" applyNumberFormat="1" applyFont="1" applyBorder="1" applyAlignment="1">
      <alignment horizontal="center"/>
    </xf>
    <xf numFmtId="200" fontId="3" fillId="0" borderId="20" xfId="33" applyNumberFormat="1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4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zoomScale="120" zoomScaleNormal="120" workbookViewId="0" topLeftCell="A13">
      <selection activeCell="K15" sqref="K15"/>
    </sheetView>
  </sheetViews>
  <sheetFormatPr defaultColWidth="9.140625" defaultRowHeight="12.75"/>
  <cols>
    <col min="1" max="1" width="4.421875" style="96" customWidth="1"/>
    <col min="2" max="2" width="24.8515625" style="97" customWidth="1"/>
    <col min="3" max="3" width="20.140625" style="98" customWidth="1"/>
    <col min="4" max="4" width="19.57421875" style="91" customWidth="1"/>
    <col min="5" max="5" width="10.00390625" style="100" customWidth="1"/>
    <col min="6" max="6" width="10.28125" style="100" customWidth="1"/>
    <col min="7" max="7" width="10.7109375" style="100" customWidth="1"/>
    <col min="8" max="8" width="12.421875" style="100" customWidth="1"/>
    <col min="9" max="9" width="18.7109375" style="99" customWidth="1"/>
    <col min="10" max="10" width="11.8515625" style="99" customWidth="1"/>
    <col min="11" max="16384" width="9.140625" style="91" customWidth="1"/>
  </cols>
  <sheetData>
    <row r="1" spans="1:10" ht="21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1.75">
      <c r="A2" s="183" t="s">
        <v>458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1.75">
      <c r="A3" s="183" t="s">
        <v>13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s="67" customFormat="1" ht="21.75">
      <c r="A4" s="181" t="s">
        <v>231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s="67" customFormat="1" ht="21.75">
      <c r="A5" s="68">
        <v>1.1</v>
      </c>
      <c r="B5" s="182" t="s">
        <v>174</v>
      </c>
      <c r="C5" s="182"/>
      <c r="D5" s="182"/>
      <c r="E5" s="69"/>
      <c r="F5" s="69"/>
      <c r="G5" s="69"/>
      <c r="H5" s="69"/>
      <c r="I5" s="70"/>
      <c r="J5" s="70"/>
    </row>
    <row r="6" spans="1:10" s="70" customFormat="1" ht="21.75">
      <c r="A6" s="71" t="s">
        <v>1</v>
      </c>
      <c r="B6" s="73" t="s">
        <v>2</v>
      </c>
      <c r="C6" s="72" t="s">
        <v>3</v>
      </c>
      <c r="D6" s="73" t="s">
        <v>4</v>
      </c>
      <c r="E6" s="184" t="s">
        <v>5</v>
      </c>
      <c r="F6" s="184"/>
      <c r="G6" s="184"/>
      <c r="H6" s="147" t="s">
        <v>460</v>
      </c>
      <c r="I6" s="73" t="s">
        <v>7</v>
      </c>
      <c r="J6" s="74" t="s">
        <v>9</v>
      </c>
    </row>
    <row r="7" spans="1:10" s="70" customFormat="1" ht="21.75">
      <c r="A7" s="75"/>
      <c r="B7" s="76"/>
      <c r="C7" s="77"/>
      <c r="D7" s="78" t="s">
        <v>11</v>
      </c>
      <c r="E7" s="79">
        <v>2559</v>
      </c>
      <c r="F7" s="80">
        <v>2560</v>
      </c>
      <c r="G7" s="81">
        <v>2561</v>
      </c>
      <c r="H7" s="148" t="s">
        <v>461</v>
      </c>
      <c r="I7" s="78" t="s">
        <v>8</v>
      </c>
      <c r="J7" s="82" t="s">
        <v>10</v>
      </c>
    </row>
    <row r="8" spans="1:16" s="70" customFormat="1" ht="21.75">
      <c r="A8" s="83"/>
      <c r="B8" s="84"/>
      <c r="C8" s="85"/>
      <c r="D8" s="86"/>
      <c r="E8" s="87" t="s">
        <v>6</v>
      </c>
      <c r="F8" s="88" t="s">
        <v>6</v>
      </c>
      <c r="G8" s="89" t="s">
        <v>6</v>
      </c>
      <c r="H8" s="89"/>
      <c r="I8" s="86"/>
      <c r="J8" s="90"/>
      <c r="P8" s="70" t="s">
        <v>459</v>
      </c>
    </row>
    <row r="9" spans="1:13" ht="105.75" customHeight="1">
      <c r="A9" s="142">
        <v>1</v>
      </c>
      <c r="B9" s="143" t="s">
        <v>203</v>
      </c>
      <c r="C9" s="143" t="s">
        <v>87</v>
      </c>
      <c r="D9" s="143" t="s">
        <v>467</v>
      </c>
      <c r="E9" s="144">
        <v>200000</v>
      </c>
      <c r="F9" s="144">
        <v>200000</v>
      </c>
      <c r="G9" s="144">
        <v>200000</v>
      </c>
      <c r="H9" s="143" t="s">
        <v>462</v>
      </c>
      <c r="I9" s="143" t="s">
        <v>89</v>
      </c>
      <c r="J9" s="95" t="s">
        <v>262</v>
      </c>
      <c r="M9" s="91" t="s">
        <v>487</v>
      </c>
    </row>
    <row r="10" spans="1:10" ht="87">
      <c r="A10" s="95">
        <v>2</v>
      </c>
      <c r="B10" s="93" t="s">
        <v>82</v>
      </c>
      <c r="C10" s="93" t="s">
        <v>86</v>
      </c>
      <c r="D10" s="93" t="s">
        <v>257</v>
      </c>
      <c r="E10" s="135">
        <v>50000</v>
      </c>
      <c r="F10" s="135">
        <v>50000</v>
      </c>
      <c r="G10" s="135">
        <v>50000</v>
      </c>
      <c r="H10" s="93" t="s">
        <v>463</v>
      </c>
      <c r="I10" s="93" t="s">
        <v>90</v>
      </c>
      <c r="J10" s="95" t="s">
        <v>262</v>
      </c>
    </row>
    <row r="11" spans="1:13" ht="108.75">
      <c r="A11" s="95">
        <v>3</v>
      </c>
      <c r="B11" s="143" t="s">
        <v>207</v>
      </c>
      <c r="C11" s="93" t="s">
        <v>85</v>
      </c>
      <c r="D11" s="93" t="s">
        <v>142</v>
      </c>
      <c r="E11" s="135">
        <v>30000</v>
      </c>
      <c r="F11" s="135">
        <v>30000</v>
      </c>
      <c r="G11" s="135">
        <v>30000</v>
      </c>
      <c r="H11" s="135"/>
      <c r="I11" s="93" t="s">
        <v>91</v>
      </c>
      <c r="J11" s="95" t="s">
        <v>262</v>
      </c>
      <c r="M11" s="91">
        <v>1</v>
      </c>
    </row>
    <row r="12" spans="1:10" ht="120.75" customHeight="1">
      <c r="A12" s="95">
        <v>4</v>
      </c>
      <c r="B12" s="143" t="s">
        <v>206</v>
      </c>
      <c r="C12" s="93" t="s">
        <v>219</v>
      </c>
      <c r="D12" s="93" t="s">
        <v>489</v>
      </c>
      <c r="E12" s="135">
        <v>30000</v>
      </c>
      <c r="F12" s="135">
        <v>30000</v>
      </c>
      <c r="G12" s="135">
        <v>30000</v>
      </c>
      <c r="H12" s="135"/>
      <c r="I12" s="93" t="s">
        <v>91</v>
      </c>
      <c r="J12" s="95" t="s">
        <v>262</v>
      </c>
    </row>
    <row r="13" spans="1:10" ht="108.75">
      <c r="A13" s="95">
        <v>5</v>
      </c>
      <c r="B13" s="143" t="s">
        <v>208</v>
      </c>
      <c r="C13" s="93" t="s">
        <v>269</v>
      </c>
      <c r="D13" s="93" t="s">
        <v>142</v>
      </c>
      <c r="E13" s="135">
        <v>10000</v>
      </c>
      <c r="F13" s="135">
        <v>10000</v>
      </c>
      <c r="G13" s="135">
        <v>10000</v>
      </c>
      <c r="H13" s="135"/>
      <c r="I13" s="93" t="s">
        <v>91</v>
      </c>
      <c r="J13" s="95" t="s">
        <v>262</v>
      </c>
    </row>
    <row r="14" spans="1:10" ht="108.75">
      <c r="A14" s="95">
        <v>6</v>
      </c>
      <c r="B14" s="143" t="s">
        <v>503</v>
      </c>
      <c r="C14" s="93" t="s">
        <v>92</v>
      </c>
      <c r="D14" s="93" t="s">
        <v>142</v>
      </c>
      <c r="E14" s="135">
        <v>10000</v>
      </c>
      <c r="F14" s="135">
        <v>10000</v>
      </c>
      <c r="G14" s="135">
        <v>10000</v>
      </c>
      <c r="H14" s="135"/>
      <c r="I14" s="93" t="s">
        <v>91</v>
      </c>
      <c r="J14" s="95" t="s">
        <v>262</v>
      </c>
    </row>
    <row r="15" spans="1:10" ht="195.75">
      <c r="A15" s="95">
        <v>7</v>
      </c>
      <c r="B15" s="143" t="s">
        <v>513</v>
      </c>
      <c r="C15" s="93" t="s">
        <v>256</v>
      </c>
      <c r="D15" s="93" t="s">
        <v>502</v>
      </c>
      <c r="E15" s="135">
        <v>20000</v>
      </c>
      <c r="F15" s="135">
        <v>20000</v>
      </c>
      <c r="G15" s="135">
        <v>20000</v>
      </c>
      <c r="H15" s="135"/>
      <c r="I15" s="93" t="s">
        <v>91</v>
      </c>
      <c r="J15" s="95" t="s">
        <v>262</v>
      </c>
    </row>
    <row r="16" spans="1:10" s="92" customFormat="1" ht="152.25">
      <c r="A16" s="95">
        <v>8</v>
      </c>
      <c r="B16" s="143" t="s">
        <v>210</v>
      </c>
      <c r="C16" s="93" t="s">
        <v>93</v>
      </c>
      <c r="D16" s="93" t="s">
        <v>472</v>
      </c>
      <c r="E16" s="135">
        <v>20000</v>
      </c>
      <c r="F16" s="135">
        <v>20000</v>
      </c>
      <c r="G16" s="135">
        <v>20000</v>
      </c>
      <c r="H16" s="135"/>
      <c r="I16" s="93" t="s">
        <v>91</v>
      </c>
      <c r="J16" s="95" t="s">
        <v>262</v>
      </c>
    </row>
    <row r="17" spans="1:10" s="92" customFormat="1" ht="108.75">
      <c r="A17" s="95">
        <v>9</v>
      </c>
      <c r="B17" s="143" t="s">
        <v>211</v>
      </c>
      <c r="C17" s="93" t="s">
        <v>94</v>
      </c>
      <c r="D17" s="93" t="s">
        <v>473</v>
      </c>
      <c r="E17" s="135">
        <v>20000</v>
      </c>
      <c r="F17" s="135">
        <v>20000</v>
      </c>
      <c r="G17" s="135">
        <v>20000</v>
      </c>
      <c r="H17" s="135"/>
      <c r="I17" s="93" t="s">
        <v>91</v>
      </c>
      <c r="J17" s="95" t="s">
        <v>262</v>
      </c>
    </row>
    <row r="18" spans="1:10" s="92" customFormat="1" ht="134.25" customHeight="1">
      <c r="A18" s="95">
        <v>10</v>
      </c>
      <c r="B18" s="143" t="s">
        <v>486</v>
      </c>
      <c r="C18" s="93" t="s">
        <v>391</v>
      </c>
      <c r="D18" s="93" t="s">
        <v>488</v>
      </c>
      <c r="E18" s="135">
        <v>20000</v>
      </c>
      <c r="F18" s="135">
        <v>20000</v>
      </c>
      <c r="G18" s="135">
        <v>20000</v>
      </c>
      <c r="H18" s="135"/>
      <c r="I18" s="93" t="s">
        <v>91</v>
      </c>
      <c r="J18" s="95" t="s">
        <v>262</v>
      </c>
    </row>
    <row r="19" spans="1:10" s="92" customFormat="1" ht="88.5" customHeight="1">
      <c r="A19" s="95">
        <v>11</v>
      </c>
      <c r="B19" s="143" t="s">
        <v>209</v>
      </c>
      <c r="C19" s="93" t="s">
        <v>95</v>
      </c>
      <c r="D19" s="93" t="s">
        <v>143</v>
      </c>
      <c r="E19" s="135">
        <v>20000</v>
      </c>
      <c r="F19" s="135">
        <v>20000</v>
      </c>
      <c r="G19" s="135">
        <v>20000</v>
      </c>
      <c r="H19" s="135"/>
      <c r="I19" s="93" t="s">
        <v>91</v>
      </c>
      <c r="J19" s="95" t="s">
        <v>262</v>
      </c>
    </row>
    <row r="20" spans="1:13" s="92" customFormat="1" ht="88.5" customHeight="1">
      <c r="A20" s="95">
        <v>12</v>
      </c>
      <c r="B20" s="143" t="s">
        <v>492</v>
      </c>
      <c r="C20" s="93" t="s">
        <v>493</v>
      </c>
      <c r="D20" s="93" t="s">
        <v>494</v>
      </c>
      <c r="E20" s="135">
        <v>10000</v>
      </c>
      <c r="F20" s="135">
        <v>10000</v>
      </c>
      <c r="G20" s="135">
        <v>10000</v>
      </c>
      <c r="H20" s="135"/>
      <c r="I20" s="93" t="s">
        <v>495</v>
      </c>
      <c r="J20" s="95"/>
      <c r="M20" s="92" t="s">
        <v>496</v>
      </c>
    </row>
    <row r="21" spans="1:10" ht="130.5">
      <c r="A21" s="95">
        <v>12</v>
      </c>
      <c r="B21" s="143" t="s">
        <v>392</v>
      </c>
      <c r="C21" s="93" t="s">
        <v>514</v>
      </c>
      <c r="D21" s="109" t="s">
        <v>512</v>
      </c>
      <c r="E21" s="135">
        <v>30000</v>
      </c>
      <c r="F21" s="135">
        <v>30000</v>
      </c>
      <c r="G21" s="135">
        <v>30000</v>
      </c>
      <c r="H21" s="135"/>
      <c r="I21" s="93" t="s">
        <v>91</v>
      </c>
      <c r="J21" s="95" t="s">
        <v>262</v>
      </c>
    </row>
    <row r="22" spans="1:10" ht="130.5">
      <c r="A22" s="95">
        <v>13</v>
      </c>
      <c r="B22" s="145" t="s">
        <v>457</v>
      </c>
      <c r="C22" s="93" t="s">
        <v>84</v>
      </c>
      <c r="D22" s="93" t="s">
        <v>118</v>
      </c>
      <c r="E22" s="135">
        <v>60000</v>
      </c>
      <c r="F22" s="135">
        <v>60000</v>
      </c>
      <c r="G22" s="135">
        <v>60000</v>
      </c>
      <c r="H22" s="135"/>
      <c r="I22" s="93" t="s">
        <v>91</v>
      </c>
      <c r="J22" s="95" t="s">
        <v>262</v>
      </c>
    </row>
    <row r="23" spans="1:10" s="92" customFormat="1" ht="87">
      <c r="A23" s="179">
        <v>14</v>
      </c>
      <c r="B23" s="146" t="s">
        <v>217</v>
      </c>
      <c r="C23" s="66" t="s">
        <v>119</v>
      </c>
      <c r="D23" s="110" t="s">
        <v>218</v>
      </c>
      <c r="E23" s="135">
        <v>100000</v>
      </c>
      <c r="F23" s="135">
        <v>100000</v>
      </c>
      <c r="G23" s="135">
        <v>100000</v>
      </c>
      <c r="H23" s="149"/>
      <c r="I23" s="66" t="s">
        <v>120</v>
      </c>
      <c r="J23" s="65" t="s">
        <v>262</v>
      </c>
    </row>
    <row r="24" spans="1:10" s="92" customFormat="1" ht="119.25" customHeight="1">
      <c r="A24" s="180"/>
      <c r="B24" s="94"/>
      <c r="C24" s="94"/>
      <c r="D24" s="112" t="s">
        <v>393</v>
      </c>
      <c r="E24" s="135"/>
      <c r="F24" s="135"/>
      <c r="G24" s="135"/>
      <c r="H24" s="150"/>
      <c r="I24" s="94"/>
      <c r="J24" s="111" t="s">
        <v>97</v>
      </c>
    </row>
    <row r="25" spans="1:10" s="92" customFormat="1" ht="138.75" customHeight="1">
      <c r="A25" s="111">
        <v>15</v>
      </c>
      <c r="B25" s="94" t="s">
        <v>394</v>
      </c>
      <c r="C25" s="66" t="s">
        <v>397</v>
      </c>
      <c r="D25" s="112" t="s">
        <v>308</v>
      </c>
      <c r="E25" s="135">
        <v>200000</v>
      </c>
      <c r="F25" s="135">
        <v>200000</v>
      </c>
      <c r="G25" s="135">
        <v>200000</v>
      </c>
      <c r="H25" s="150"/>
      <c r="I25" s="94" t="str">
        <f>I23</f>
        <v>ประชาชนได้รับบริการที่มีมาตรฐาน คุณภาพอย่างทั่วถึงและเท่าเทียม</v>
      </c>
      <c r="J25" s="111" t="str">
        <f>J23</f>
        <v>งานส่งเสริม   สุขภาพฯ   สำนักปลัดฯ</v>
      </c>
    </row>
    <row r="26" spans="1:62" ht="87">
      <c r="A26" s="111">
        <v>16</v>
      </c>
      <c r="B26" s="93" t="s">
        <v>468</v>
      </c>
      <c r="C26" s="93" t="s">
        <v>84</v>
      </c>
      <c r="D26" s="93" t="s">
        <v>144</v>
      </c>
      <c r="E26" s="135">
        <v>258413</v>
      </c>
      <c r="F26" s="135">
        <v>258413</v>
      </c>
      <c r="G26" s="135">
        <v>258413</v>
      </c>
      <c r="H26" s="135"/>
      <c r="I26" s="93" t="s">
        <v>91</v>
      </c>
      <c r="J26" s="95" t="s">
        <v>262</v>
      </c>
      <c r="K26" s="116"/>
      <c r="BJ26" s="91" t="s">
        <v>390</v>
      </c>
    </row>
    <row r="27" spans="1:11" ht="152.25">
      <c r="A27" s="95">
        <v>17</v>
      </c>
      <c r="B27" s="93" t="s">
        <v>377</v>
      </c>
      <c r="C27" s="93" t="s">
        <v>307</v>
      </c>
      <c r="D27" s="93" t="s">
        <v>490</v>
      </c>
      <c r="E27" s="135">
        <v>30000</v>
      </c>
      <c r="F27" s="135">
        <v>30000</v>
      </c>
      <c r="G27" s="135">
        <v>30000</v>
      </c>
      <c r="H27" s="135"/>
      <c r="I27" s="93" t="s">
        <v>91</v>
      </c>
      <c r="J27" s="95" t="s">
        <v>262</v>
      </c>
      <c r="K27" s="116"/>
    </row>
    <row r="28" spans="1:10" ht="87">
      <c r="A28" s="95">
        <v>18</v>
      </c>
      <c r="B28" s="93" t="s">
        <v>176</v>
      </c>
      <c r="C28" s="93" t="s">
        <v>469</v>
      </c>
      <c r="D28" s="93" t="s">
        <v>88</v>
      </c>
      <c r="E28" s="135">
        <v>30000</v>
      </c>
      <c r="F28" s="135">
        <v>30000</v>
      </c>
      <c r="G28" s="135">
        <v>30000</v>
      </c>
      <c r="H28" s="135"/>
      <c r="I28" s="93" t="s">
        <v>91</v>
      </c>
      <c r="J28" s="95" t="s">
        <v>262</v>
      </c>
    </row>
    <row r="29" spans="1:10" ht="108.75">
      <c r="A29" s="95">
        <v>19</v>
      </c>
      <c r="B29" s="93" t="s">
        <v>456</v>
      </c>
      <c r="C29" s="93" t="s">
        <v>471</v>
      </c>
      <c r="D29" s="93" t="s">
        <v>88</v>
      </c>
      <c r="E29" s="135">
        <v>20000</v>
      </c>
      <c r="F29" s="135">
        <v>20000</v>
      </c>
      <c r="G29" s="135">
        <v>20000</v>
      </c>
      <c r="H29" s="135"/>
      <c r="I29" s="93" t="s">
        <v>91</v>
      </c>
      <c r="J29" s="95" t="s">
        <v>262</v>
      </c>
    </row>
    <row r="30" spans="1:10" s="92" customFormat="1" ht="87">
      <c r="A30" s="95">
        <v>20</v>
      </c>
      <c r="B30" s="103" t="s">
        <v>147</v>
      </c>
      <c r="C30" s="103" t="s">
        <v>83</v>
      </c>
      <c r="D30" s="103" t="s">
        <v>298</v>
      </c>
      <c r="E30" s="135">
        <v>150000</v>
      </c>
      <c r="F30" s="135">
        <v>150000</v>
      </c>
      <c r="G30" s="135">
        <v>150000</v>
      </c>
      <c r="H30" s="135"/>
      <c r="I30" s="103" t="s">
        <v>470</v>
      </c>
      <c r="J30" s="127" t="s">
        <v>262</v>
      </c>
    </row>
    <row r="31" spans="1:10" s="92" customFormat="1" ht="108.75">
      <c r="A31" s="127">
        <v>21</v>
      </c>
      <c r="B31" s="103" t="s">
        <v>188</v>
      </c>
      <c r="C31" s="103" t="s">
        <v>96</v>
      </c>
      <c r="D31" s="103" t="s">
        <v>142</v>
      </c>
      <c r="E31" s="135">
        <v>20000</v>
      </c>
      <c r="F31" s="135">
        <v>20000</v>
      </c>
      <c r="G31" s="135">
        <v>20000</v>
      </c>
      <c r="H31" s="135"/>
      <c r="I31" s="103" t="s">
        <v>91</v>
      </c>
      <c r="J31" s="127" t="s">
        <v>189</v>
      </c>
    </row>
    <row r="32" spans="1:10" s="92" customFormat="1" ht="195.75">
      <c r="A32" s="127">
        <v>22</v>
      </c>
      <c r="B32" s="103" t="s">
        <v>395</v>
      </c>
      <c r="C32" s="103" t="s">
        <v>213</v>
      </c>
      <c r="D32" s="103" t="s">
        <v>220</v>
      </c>
      <c r="E32" s="135">
        <v>20000</v>
      </c>
      <c r="F32" s="135">
        <v>20000</v>
      </c>
      <c r="G32" s="135">
        <v>20000</v>
      </c>
      <c r="H32" s="135"/>
      <c r="I32" s="103" t="s">
        <v>205</v>
      </c>
      <c r="J32" s="127" t="s">
        <v>189</v>
      </c>
    </row>
    <row r="33" spans="1:10" s="92" customFormat="1" ht="108.75">
      <c r="A33" s="127">
        <v>23</v>
      </c>
      <c r="B33" s="103" t="s">
        <v>216</v>
      </c>
      <c r="C33" s="103" t="s">
        <v>100</v>
      </c>
      <c r="D33" s="103" t="s">
        <v>142</v>
      </c>
      <c r="E33" s="135">
        <v>20000</v>
      </c>
      <c r="F33" s="135">
        <v>20000</v>
      </c>
      <c r="G33" s="135">
        <v>20000</v>
      </c>
      <c r="H33" s="135"/>
      <c r="I33" s="103" t="s">
        <v>91</v>
      </c>
      <c r="J33" s="127" t="s">
        <v>189</v>
      </c>
    </row>
    <row r="34" spans="1:10" s="92" customFormat="1" ht="90.75" customHeight="1">
      <c r="A34" s="127">
        <v>24</v>
      </c>
      <c r="B34" s="103" t="s">
        <v>98</v>
      </c>
      <c r="C34" s="103" t="s">
        <v>99</v>
      </c>
      <c r="D34" s="103" t="s">
        <v>142</v>
      </c>
      <c r="E34" s="135">
        <v>20000</v>
      </c>
      <c r="F34" s="135">
        <v>20000</v>
      </c>
      <c r="G34" s="135">
        <v>20000</v>
      </c>
      <c r="H34" s="135"/>
      <c r="I34" s="103" t="s">
        <v>91</v>
      </c>
      <c r="J34" s="127" t="s">
        <v>189</v>
      </c>
    </row>
    <row r="35" spans="1:10" s="92" customFormat="1" ht="152.25">
      <c r="A35" s="127">
        <v>25</v>
      </c>
      <c r="B35" s="103" t="s">
        <v>212</v>
      </c>
      <c r="C35" s="103" t="s">
        <v>214</v>
      </c>
      <c r="D35" s="103" t="s">
        <v>142</v>
      </c>
      <c r="E35" s="135">
        <v>20000</v>
      </c>
      <c r="F35" s="135">
        <v>20000</v>
      </c>
      <c r="G35" s="135">
        <v>20000</v>
      </c>
      <c r="H35" s="135"/>
      <c r="I35" s="103" t="s">
        <v>215</v>
      </c>
      <c r="J35" s="127" t="s">
        <v>189</v>
      </c>
    </row>
    <row r="36" spans="1:10" ht="261">
      <c r="A36" s="127">
        <v>26</v>
      </c>
      <c r="B36" s="103" t="s">
        <v>504</v>
      </c>
      <c r="C36" s="44" t="s">
        <v>396</v>
      </c>
      <c r="D36" s="103" t="s">
        <v>304</v>
      </c>
      <c r="E36" s="135">
        <v>60000</v>
      </c>
      <c r="F36" s="135">
        <v>60000</v>
      </c>
      <c r="G36" s="135">
        <v>60000</v>
      </c>
      <c r="H36" s="135"/>
      <c r="I36" s="103" t="s">
        <v>305</v>
      </c>
      <c r="J36" s="127" t="s">
        <v>189</v>
      </c>
    </row>
    <row r="37" spans="1:9" ht="21.75">
      <c r="A37" s="132"/>
      <c r="D37" s="67">
        <v>26</v>
      </c>
      <c r="E37" s="136">
        <f>SUM(E25:E36)</f>
        <v>848413</v>
      </c>
      <c r="F37" s="136">
        <f>SUM(F25:F36)</f>
        <v>848413</v>
      </c>
      <c r="G37" s="136">
        <f>SUM(G25:G36)</f>
        <v>848413</v>
      </c>
      <c r="H37" s="136"/>
      <c r="I37" s="99">
        <f>26*3</f>
        <v>78</v>
      </c>
    </row>
  </sheetData>
  <sheetProtection/>
  <mergeCells count="7">
    <mergeCell ref="A23:A24"/>
    <mergeCell ref="A4:J4"/>
    <mergeCell ref="B5:D5"/>
    <mergeCell ref="A1:J1"/>
    <mergeCell ref="A2:J2"/>
    <mergeCell ref="A3:J3"/>
    <mergeCell ref="E6:G6"/>
  </mergeCells>
  <printOptions/>
  <pageMargins left="0.31496062992125984" right="0.31496062992125984" top="0.5905511811023623" bottom="0.3937007874015748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1"/>
  <sheetViews>
    <sheetView zoomScale="120" zoomScaleNormal="120" zoomScalePageLayoutView="0" workbookViewId="0" topLeftCell="A25">
      <selection activeCell="G26" sqref="G26"/>
    </sheetView>
  </sheetViews>
  <sheetFormatPr defaultColWidth="9.140625" defaultRowHeight="12.75"/>
  <cols>
    <col min="1" max="1" width="4.421875" style="22" customWidth="1"/>
    <col min="2" max="2" width="25.140625" style="1" customWidth="1"/>
    <col min="3" max="3" width="20.00390625" style="1" customWidth="1"/>
    <col min="4" max="4" width="19.8515625" style="1" customWidth="1"/>
    <col min="5" max="5" width="10.7109375" style="23" customWidth="1"/>
    <col min="6" max="7" width="10.140625" style="23" customWidth="1"/>
    <col min="8" max="8" width="12.00390625" style="23" customWidth="1"/>
    <col min="9" max="9" width="19.28125" style="22" customWidth="1"/>
    <col min="10" max="10" width="12.421875" style="22" customWidth="1"/>
    <col min="11" max="16384" width="9.140625" style="1" customWidth="1"/>
  </cols>
  <sheetData>
    <row r="1" spans="1:10" s="91" customFormat="1" ht="21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91" customFormat="1" ht="21.75">
      <c r="A2" s="183" t="s">
        <v>458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91" customFormat="1" ht="21.75">
      <c r="A3" s="183" t="s">
        <v>13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s="67" customFormat="1" ht="21.75">
      <c r="A4" s="181" t="s">
        <v>231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s="2" customFormat="1" ht="21.75">
      <c r="A5" s="4">
        <v>1.2</v>
      </c>
      <c r="B5" s="2" t="s">
        <v>175</v>
      </c>
      <c r="E5" s="3"/>
      <c r="F5" s="3"/>
      <c r="G5" s="3"/>
      <c r="H5" s="3"/>
      <c r="I5" s="4"/>
      <c r="J5" s="4"/>
    </row>
    <row r="6" spans="1:10" s="4" customFormat="1" ht="21.75">
      <c r="A6" s="5" t="s">
        <v>1</v>
      </c>
      <c r="B6" s="6" t="s">
        <v>2</v>
      </c>
      <c r="C6" s="6" t="s">
        <v>3</v>
      </c>
      <c r="D6" s="6" t="s">
        <v>4</v>
      </c>
      <c r="E6" s="185" t="s">
        <v>5</v>
      </c>
      <c r="F6" s="186"/>
      <c r="G6" s="187"/>
      <c r="H6" s="147" t="s">
        <v>460</v>
      </c>
      <c r="I6" s="6" t="s">
        <v>7</v>
      </c>
      <c r="J6" s="7" t="s">
        <v>9</v>
      </c>
    </row>
    <row r="7" spans="1:10" s="4" customFormat="1" ht="21.75">
      <c r="A7" s="8"/>
      <c r="B7" s="24"/>
      <c r="C7" s="10"/>
      <c r="D7" s="9" t="s">
        <v>11</v>
      </c>
      <c r="E7" s="11">
        <v>2559</v>
      </c>
      <c r="F7" s="12">
        <v>2560</v>
      </c>
      <c r="G7" s="13">
        <v>2561</v>
      </c>
      <c r="H7" s="148" t="s">
        <v>461</v>
      </c>
      <c r="I7" s="9" t="s">
        <v>8</v>
      </c>
      <c r="J7" s="14" t="s">
        <v>10</v>
      </c>
    </row>
    <row r="8" spans="1:10" s="4" customFormat="1" ht="21.75">
      <c r="A8" s="15"/>
      <c r="B8" s="25"/>
      <c r="C8" s="17"/>
      <c r="D8" s="16"/>
      <c r="E8" s="18" t="s">
        <v>6</v>
      </c>
      <c r="F8" s="19" t="s">
        <v>6</v>
      </c>
      <c r="G8" s="20" t="s">
        <v>6</v>
      </c>
      <c r="H8" s="20"/>
      <c r="I8" s="16"/>
      <c r="J8" s="21"/>
    </row>
    <row r="9" spans="1:10" s="30" customFormat="1" ht="87">
      <c r="A9" s="33">
        <v>1</v>
      </c>
      <c r="B9" s="26" t="s">
        <v>339</v>
      </c>
      <c r="C9" s="34" t="s">
        <v>122</v>
      </c>
      <c r="D9" s="34" t="s">
        <v>340</v>
      </c>
      <c r="E9" s="115">
        <v>25000</v>
      </c>
      <c r="F9" s="115" t="s">
        <v>12</v>
      </c>
      <c r="G9" s="115" t="s">
        <v>12</v>
      </c>
      <c r="H9" s="115"/>
      <c r="I9" s="34" t="s">
        <v>123</v>
      </c>
      <c r="J9" s="33" t="s">
        <v>187</v>
      </c>
    </row>
    <row r="10" spans="1:10" s="30" customFormat="1" ht="87">
      <c r="A10" s="33">
        <v>2</v>
      </c>
      <c r="B10" s="26" t="s">
        <v>258</v>
      </c>
      <c r="C10" s="34" t="s">
        <v>121</v>
      </c>
      <c r="D10" s="34" t="s">
        <v>16</v>
      </c>
      <c r="E10" s="115">
        <v>110000</v>
      </c>
      <c r="F10" s="115" t="s">
        <v>12</v>
      </c>
      <c r="G10" s="115" t="s">
        <v>12</v>
      </c>
      <c r="H10" s="115"/>
      <c r="I10" s="34" t="s">
        <v>17</v>
      </c>
      <c r="J10" s="33" t="s">
        <v>187</v>
      </c>
    </row>
    <row r="11" spans="1:10" s="30" customFormat="1" ht="108.75">
      <c r="A11" s="33">
        <v>3</v>
      </c>
      <c r="B11" s="26" t="s">
        <v>341</v>
      </c>
      <c r="C11" s="34" t="s">
        <v>18</v>
      </c>
      <c r="D11" s="34" t="s">
        <v>19</v>
      </c>
      <c r="E11" s="115">
        <v>55000</v>
      </c>
      <c r="F11" s="115">
        <v>50000</v>
      </c>
      <c r="G11" s="115">
        <v>50000</v>
      </c>
      <c r="H11" s="115"/>
      <c r="I11" s="34" t="s">
        <v>20</v>
      </c>
      <c r="J11" s="33" t="s">
        <v>187</v>
      </c>
    </row>
    <row r="12" spans="1:10" s="30" customFormat="1" ht="87">
      <c r="A12" s="33">
        <v>4</v>
      </c>
      <c r="B12" s="26" t="s">
        <v>124</v>
      </c>
      <c r="C12" s="34" t="s">
        <v>21</v>
      </c>
      <c r="D12" s="34" t="s">
        <v>22</v>
      </c>
      <c r="E12" s="115">
        <v>25000</v>
      </c>
      <c r="F12" s="115" t="s">
        <v>12</v>
      </c>
      <c r="G12" s="115" t="s">
        <v>12</v>
      </c>
      <c r="H12" s="115"/>
      <c r="I12" s="34" t="s">
        <v>23</v>
      </c>
      <c r="J12" s="33" t="s">
        <v>187</v>
      </c>
    </row>
    <row r="13" spans="1:10" s="30" customFormat="1" ht="130.5">
      <c r="A13" s="33">
        <v>5</v>
      </c>
      <c r="B13" s="26" t="s">
        <v>342</v>
      </c>
      <c r="C13" s="34" t="s">
        <v>344</v>
      </c>
      <c r="D13" s="34" t="s">
        <v>343</v>
      </c>
      <c r="E13" s="115">
        <v>20000</v>
      </c>
      <c r="F13" s="115">
        <v>20000</v>
      </c>
      <c r="G13" s="115" t="s">
        <v>12</v>
      </c>
      <c r="H13" s="115"/>
      <c r="I13" s="34" t="s">
        <v>239</v>
      </c>
      <c r="J13" s="33" t="s">
        <v>187</v>
      </c>
    </row>
    <row r="14" spans="1:10" s="30" customFormat="1" ht="87">
      <c r="A14" s="33">
        <v>6</v>
      </c>
      <c r="B14" s="26" t="s">
        <v>221</v>
      </c>
      <c r="C14" s="34" t="s">
        <v>27</v>
      </c>
      <c r="D14" s="34" t="s">
        <v>293</v>
      </c>
      <c r="E14" s="115">
        <v>20000</v>
      </c>
      <c r="F14" s="115">
        <v>20000</v>
      </c>
      <c r="G14" s="115">
        <v>20000</v>
      </c>
      <c r="H14" s="115"/>
      <c r="I14" s="34" t="s">
        <v>28</v>
      </c>
      <c r="J14" s="33" t="s">
        <v>187</v>
      </c>
    </row>
    <row r="15" spans="1:10" s="30" customFormat="1" ht="87">
      <c r="A15" s="33">
        <v>7</v>
      </c>
      <c r="B15" s="26" t="s">
        <v>14</v>
      </c>
      <c r="C15" s="34" t="s">
        <v>25</v>
      </c>
      <c r="D15" s="34" t="s">
        <v>145</v>
      </c>
      <c r="E15" s="115">
        <v>15000</v>
      </c>
      <c r="F15" s="115">
        <v>15000</v>
      </c>
      <c r="G15" s="115">
        <v>15000</v>
      </c>
      <c r="H15" s="115"/>
      <c r="I15" s="34" t="s">
        <v>26</v>
      </c>
      <c r="J15" s="33" t="s">
        <v>187</v>
      </c>
    </row>
    <row r="16" spans="1:10" s="30" customFormat="1" ht="65.25">
      <c r="A16" s="33">
        <v>8</v>
      </c>
      <c r="B16" s="26" t="s">
        <v>125</v>
      </c>
      <c r="C16" s="34" t="s">
        <v>126</v>
      </c>
      <c r="D16" s="34" t="s">
        <v>127</v>
      </c>
      <c r="E16" s="115">
        <v>100000</v>
      </c>
      <c r="F16" s="115">
        <v>100000</v>
      </c>
      <c r="G16" s="115">
        <v>100000</v>
      </c>
      <c r="H16" s="115"/>
      <c r="I16" s="34" t="s">
        <v>128</v>
      </c>
      <c r="J16" s="33" t="s">
        <v>187</v>
      </c>
    </row>
    <row r="17" spans="1:10" s="30" customFormat="1" ht="87">
      <c r="A17" s="33">
        <v>9</v>
      </c>
      <c r="B17" s="26" t="s">
        <v>101</v>
      </c>
      <c r="C17" s="34" t="s">
        <v>29</v>
      </c>
      <c r="D17" s="34" t="s">
        <v>102</v>
      </c>
      <c r="E17" s="115">
        <v>2000000</v>
      </c>
      <c r="F17" s="115">
        <v>2000000</v>
      </c>
      <c r="G17" s="115">
        <v>2000000</v>
      </c>
      <c r="H17" s="115"/>
      <c r="I17" s="34" t="s">
        <v>146</v>
      </c>
      <c r="J17" s="33" t="s">
        <v>187</v>
      </c>
    </row>
    <row r="18" spans="1:10" s="30" customFormat="1" ht="87">
      <c r="A18" s="33">
        <v>10</v>
      </c>
      <c r="B18" s="26" t="s">
        <v>148</v>
      </c>
      <c r="C18" s="34" t="s">
        <v>29</v>
      </c>
      <c r="D18" s="34" t="s">
        <v>129</v>
      </c>
      <c r="E18" s="115">
        <v>2900000</v>
      </c>
      <c r="F18" s="115">
        <v>2900000</v>
      </c>
      <c r="G18" s="115">
        <v>2900000</v>
      </c>
      <c r="H18" s="115"/>
      <c r="I18" s="34" t="s">
        <v>146</v>
      </c>
      <c r="J18" s="33" t="s">
        <v>187</v>
      </c>
    </row>
    <row r="19" spans="1:86" s="48" customFormat="1" ht="130.5">
      <c r="A19" s="33">
        <v>11</v>
      </c>
      <c r="B19" s="107" t="s">
        <v>200</v>
      </c>
      <c r="C19" s="55" t="s">
        <v>201</v>
      </c>
      <c r="D19" s="55" t="s">
        <v>525</v>
      </c>
      <c r="E19" s="108">
        <v>100000</v>
      </c>
      <c r="F19" s="108">
        <v>100000</v>
      </c>
      <c r="G19" s="108">
        <v>100000</v>
      </c>
      <c r="H19" s="108"/>
      <c r="I19" s="55" t="s">
        <v>202</v>
      </c>
      <c r="J19" s="33" t="s">
        <v>187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</row>
    <row r="20" spans="1:10" s="30" customFormat="1" ht="108.75">
      <c r="A20" s="33">
        <v>12</v>
      </c>
      <c r="B20" s="26" t="s">
        <v>204</v>
      </c>
      <c r="C20" s="93" t="s">
        <v>15</v>
      </c>
      <c r="D20" s="26" t="s">
        <v>259</v>
      </c>
      <c r="E20" s="101">
        <v>300000</v>
      </c>
      <c r="F20" s="101">
        <v>300000</v>
      </c>
      <c r="G20" s="101">
        <v>300000</v>
      </c>
      <c r="H20" s="101"/>
      <c r="I20" s="93" t="s">
        <v>24</v>
      </c>
      <c r="J20" s="33" t="s">
        <v>187</v>
      </c>
    </row>
    <row r="21" spans="1:10" s="30" customFormat="1" ht="87">
      <c r="A21" s="33">
        <v>13</v>
      </c>
      <c r="B21" s="157" t="s">
        <v>515</v>
      </c>
      <c r="C21" s="34" t="s">
        <v>18</v>
      </c>
      <c r="D21" s="34" t="s">
        <v>81</v>
      </c>
      <c r="E21" s="129">
        <v>108000</v>
      </c>
      <c r="F21" s="129">
        <v>108000</v>
      </c>
      <c r="G21" s="129">
        <v>108000</v>
      </c>
      <c r="H21" s="129"/>
      <c r="I21" s="34" t="s">
        <v>20</v>
      </c>
      <c r="J21" s="33" t="s">
        <v>187</v>
      </c>
    </row>
    <row r="22" spans="1:10" s="30" customFormat="1" ht="80.25" customHeight="1">
      <c r="A22" s="33">
        <v>14</v>
      </c>
      <c r="B22" s="156" t="s">
        <v>516</v>
      </c>
      <c r="C22" s="34" t="s">
        <v>29</v>
      </c>
      <c r="D22" s="34" t="s">
        <v>81</v>
      </c>
      <c r="E22" s="115">
        <v>464000</v>
      </c>
      <c r="F22" s="115">
        <v>464000</v>
      </c>
      <c r="G22" s="115">
        <v>464000</v>
      </c>
      <c r="H22" s="115"/>
      <c r="I22" s="34" t="s">
        <v>131</v>
      </c>
      <c r="J22" s="33" t="s">
        <v>187</v>
      </c>
    </row>
    <row r="23" spans="1:10" s="30" customFormat="1" ht="122.25" customHeight="1">
      <c r="A23" s="33">
        <v>15</v>
      </c>
      <c r="B23" s="156" t="s">
        <v>523</v>
      </c>
      <c r="C23" s="34" t="s">
        <v>524</v>
      </c>
      <c r="D23" s="34" t="s">
        <v>81</v>
      </c>
      <c r="E23" s="115">
        <v>15000</v>
      </c>
      <c r="F23" s="115" t="s">
        <v>12</v>
      </c>
      <c r="G23" s="115" t="s">
        <v>12</v>
      </c>
      <c r="H23" s="115"/>
      <c r="I23" s="34" t="s">
        <v>131</v>
      </c>
      <c r="J23" s="33" t="s">
        <v>187</v>
      </c>
    </row>
    <row r="24" spans="1:10" s="30" customFormat="1" ht="87">
      <c r="A24" s="33">
        <v>16</v>
      </c>
      <c r="B24" s="157" t="s">
        <v>240</v>
      </c>
      <c r="C24" s="34" t="s">
        <v>18</v>
      </c>
      <c r="D24" s="34" t="s">
        <v>30</v>
      </c>
      <c r="E24" s="35">
        <v>96000</v>
      </c>
      <c r="F24" s="35">
        <v>96000</v>
      </c>
      <c r="G24" s="35">
        <v>96000</v>
      </c>
      <c r="H24" s="35"/>
      <c r="I24" s="34" t="s">
        <v>20</v>
      </c>
      <c r="J24" s="33" t="s">
        <v>187</v>
      </c>
    </row>
    <row r="25" spans="1:10" s="30" customFormat="1" ht="87">
      <c r="A25" s="33">
        <v>17</v>
      </c>
      <c r="B25" s="157" t="s">
        <v>193</v>
      </c>
      <c r="C25" s="34" t="s">
        <v>31</v>
      </c>
      <c r="D25" s="34" t="s">
        <v>30</v>
      </c>
      <c r="E25" s="129">
        <v>40000</v>
      </c>
      <c r="F25" s="129" t="s">
        <v>12</v>
      </c>
      <c r="G25" s="129" t="s">
        <v>12</v>
      </c>
      <c r="H25" s="129"/>
      <c r="I25" s="34" t="s">
        <v>32</v>
      </c>
      <c r="J25" s="33" t="s">
        <v>187</v>
      </c>
    </row>
    <row r="26" spans="1:10" s="30" customFormat="1" ht="87">
      <c r="A26" s="33">
        <v>18</v>
      </c>
      <c r="B26" s="26" t="s">
        <v>531</v>
      </c>
      <c r="C26" s="34" t="s">
        <v>29</v>
      </c>
      <c r="D26" s="34" t="s">
        <v>30</v>
      </c>
      <c r="E26" s="115">
        <v>1242800</v>
      </c>
      <c r="F26" s="115">
        <v>1242800</v>
      </c>
      <c r="G26" s="115">
        <v>1242800</v>
      </c>
      <c r="H26" s="115"/>
      <c r="I26" s="34" t="s">
        <v>146</v>
      </c>
      <c r="J26" s="33" t="s">
        <v>187</v>
      </c>
    </row>
    <row r="27" spans="1:10" ht="108.75">
      <c r="A27" s="33">
        <v>19</v>
      </c>
      <c r="B27" s="32" t="s">
        <v>170</v>
      </c>
      <c r="C27" s="34" t="s">
        <v>171</v>
      </c>
      <c r="D27" s="34" t="s">
        <v>173</v>
      </c>
      <c r="E27" s="35">
        <v>20000</v>
      </c>
      <c r="F27" s="35">
        <v>20000</v>
      </c>
      <c r="G27" s="35">
        <v>20000</v>
      </c>
      <c r="H27" s="35"/>
      <c r="I27" s="34" t="s">
        <v>172</v>
      </c>
      <c r="J27" s="33" t="s">
        <v>187</v>
      </c>
    </row>
    <row r="28" spans="1:12" ht="108.75">
      <c r="A28" s="33">
        <v>20</v>
      </c>
      <c r="B28" s="32" t="s">
        <v>283</v>
      </c>
      <c r="C28" s="34" t="s">
        <v>284</v>
      </c>
      <c r="D28" s="34" t="str">
        <f>D27</f>
        <v>อุดหนุนงบประมาณให้แก่ศูนย์การศึกษานอกระบบและการศึกษาตามอัธยาศัยตำบลเวียงพางคำ (กศน.)</v>
      </c>
      <c r="E28" s="35">
        <v>85000</v>
      </c>
      <c r="F28" s="35">
        <v>85000</v>
      </c>
      <c r="G28" s="35">
        <v>80000</v>
      </c>
      <c r="H28" s="35"/>
      <c r="I28" s="34" t="s">
        <v>285</v>
      </c>
      <c r="J28" s="33" t="str">
        <f>J26</f>
        <v>งานพัฒนาการศึกษา    กองการศึกษา</v>
      </c>
      <c r="L28" s="117"/>
    </row>
    <row r="29" spans="1:10" s="45" customFormat="1" ht="87">
      <c r="A29" s="33">
        <v>21</v>
      </c>
      <c r="B29" s="26" t="s">
        <v>236</v>
      </c>
      <c r="C29" s="44" t="s">
        <v>237</v>
      </c>
      <c r="D29" s="93" t="s">
        <v>238</v>
      </c>
      <c r="E29" s="102">
        <v>10000</v>
      </c>
      <c r="F29" s="102">
        <v>10000</v>
      </c>
      <c r="G29" s="102">
        <v>10000</v>
      </c>
      <c r="H29" s="102"/>
      <c r="I29" s="44" t="s">
        <v>139</v>
      </c>
      <c r="J29" s="106" t="s">
        <v>232</v>
      </c>
    </row>
    <row r="30" spans="5:9" ht="21.75">
      <c r="E30" s="137">
        <f>SUM(E9:E29)</f>
        <v>7750800</v>
      </c>
      <c r="F30" s="137">
        <f>SUM(F9:F29)</f>
        <v>7530800</v>
      </c>
      <c r="G30" s="137">
        <f>SUM(G9:G29)</f>
        <v>7505800</v>
      </c>
      <c r="H30" s="137"/>
      <c r="I30" s="139">
        <f>SUM(E30:G30)</f>
        <v>22787400</v>
      </c>
    </row>
    <row r="31" spans="5:9" ht="21.75">
      <c r="E31" s="138">
        <v>22</v>
      </c>
      <c r="F31" s="138">
        <v>19</v>
      </c>
      <c r="G31" s="138">
        <v>18</v>
      </c>
      <c r="H31" s="138"/>
      <c r="I31" s="139">
        <f>SUM(E31:G31)</f>
        <v>59</v>
      </c>
    </row>
  </sheetData>
  <sheetProtection/>
  <mergeCells count="5">
    <mergeCell ref="A1:J1"/>
    <mergeCell ref="A2:J2"/>
    <mergeCell ref="A3:J3"/>
    <mergeCell ref="E6:G6"/>
    <mergeCell ref="A4:J4"/>
  </mergeCells>
  <printOptions/>
  <pageMargins left="0.31496062992125984" right="0.31496062992125984" top="0.5511811023622047" bottom="0.5511811023622047" header="0.2362204724409449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.28125" style="22" customWidth="1"/>
    <col min="2" max="2" width="25.7109375" style="1" customWidth="1"/>
    <col min="3" max="4" width="20.00390625" style="1" customWidth="1"/>
    <col min="5" max="5" width="10.421875" style="23" customWidth="1"/>
    <col min="6" max="6" width="10.57421875" style="23" customWidth="1"/>
    <col min="7" max="7" width="10.28125" style="23" customWidth="1"/>
    <col min="8" max="8" width="12.57421875" style="23" customWidth="1"/>
    <col min="9" max="9" width="19.00390625" style="22" customWidth="1"/>
    <col min="10" max="10" width="11.421875" style="22" customWidth="1"/>
    <col min="11" max="16384" width="9.140625" style="1" customWidth="1"/>
  </cols>
  <sheetData>
    <row r="1" spans="1:10" s="91" customFormat="1" ht="21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91" customFormat="1" ht="21.75">
      <c r="A2" s="183" t="s">
        <v>458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91" customFormat="1" ht="21.75">
      <c r="A3" s="183" t="s">
        <v>13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s="67" customFormat="1" ht="21.75">
      <c r="A4" s="181" t="s">
        <v>231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s="2" customFormat="1" ht="21.75">
      <c r="A5" s="4">
        <v>1.3</v>
      </c>
      <c r="B5" s="2" t="s">
        <v>177</v>
      </c>
      <c r="E5" s="3"/>
      <c r="F5" s="3"/>
      <c r="G5" s="3"/>
      <c r="H5" s="3"/>
      <c r="I5" s="4"/>
      <c r="J5" s="4"/>
    </row>
    <row r="6" spans="1:10" s="4" customFormat="1" ht="21.75">
      <c r="A6" s="5" t="s">
        <v>1</v>
      </c>
      <c r="B6" s="6" t="s">
        <v>2</v>
      </c>
      <c r="C6" s="6" t="s">
        <v>3</v>
      </c>
      <c r="D6" s="6" t="s">
        <v>4</v>
      </c>
      <c r="E6" s="185" t="s">
        <v>5</v>
      </c>
      <c r="F6" s="186"/>
      <c r="G6" s="187"/>
      <c r="H6" s="147" t="s">
        <v>460</v>
      </c>
      <c r="I6" s="6" t="s">
        <v>7</v>
      </c>
      <c r="J6" s="7" t="s">
        <v>9</v>
      </c>
    </row>
    <row r="7" spans="1:10" s="4" customFormat="1" ht="21.75">
      <c r="A7" s="8"/>
      <c r="B7" s="24"/>
      <c r="C7" s="10"/>
      <c r="D7" s="9" t="s">
        <v>11</v>
      </c>
      <c r="E7" s="11">
        <v>2559</v>
      </c>
      <c r="F7" s="12">
        <v>2560</v>
      </c>
      <c r="G7" s="13">
        <v>2561</v>
      </c>
      <c r="H7" s="148" t="s">
        <v>461</v>
      </c>
      <c r="I7" s="9" t="s">
        <v>8</v>
      </c>
      <c r="J7" s="14" t="s">
        <v>10</v>
      </c>
    </row>
    <row r="8" spans="1:10" s="4" customFormat="1" ht="21.75">
      <c r="A8" s="15"/>
      <c r="B8" s="25"/>
      <c r="C8" s="17"/>
      <c r="D8" s="16"/>
      <c r="E8" s="18" t="s">
        <v>6</v>
      </c>
      <c r="F8" s="19" t="s">
        <v>6</v>
      </c>
      <c r="G8" s="20" t="s">
        <v>6</v>
      </c>
      <c r="H8" s="20"/>
      <c r="I8" s="16"/>
      <c r="J8" s="21"/>
    </row>
    <row r="9" spans="1:13" s="30" customFormat="1" ht="108.75">
      <c r="A9" s="36">
        <v>1</v>
      </c>
      <c r="B9" s="37" t="s">
        <v>105</v>
      </c>
      <c r="C9" s="27" t="s">
        <v>33</v>
      </c>
      <c r="D9" s="27" t="s">
        <v>466</v>
      </c>
      <c r="E9" s="38">
        <v>50000</v>
      </c>
      <c r="F9" s="38">
        <v>50000</v>
      </c>
      <c r="G9" s="38">
        <v>50000</v>
      </c>
      <c r="H9" s="38"/>
      <c r="I9" s="39" t="str">
        <f>I19</f>
        <v>เด็ก เยาวชน ประชาชนได้เรียนรู้และร่วมอนุรักษ์วัฒนธรรมประเพณีของท้องถิ่นให้คงอยู่ต่อไป</v>
      </c>
      <c r="J9" s="106" t="s">
        <v>282</v>
      </c>
      <c r="M9" s="30">
        <v>10</v>
      </c>
    </row>
    <row r="10" spans="1:10" s="30" customFormat="1" ht="108.75">
      <c r="A10" s="36">
        <v>2</v>
      </c>
      <c r="B10" s="37" t="s">
        <v>141</v>
      </c>
      <c r="C10" s="27" t="s">
        <v>323</v>
      </c>
      <c r="D10" s="27" t="s">
        <v>44</v>
      </c>
      <c r="E10" s="38">
        <v>50000</v>
      </c>
      <c r="F10" s="38">
        <v>50000</v>
      </c>
      <c r="G10" s="38">
        <v>50000</v>
      </c>
      <c r="H10" s="38"/>
      <c r="I10" s="39" t="s">
        <v>324</v>
      </c>
      <c r="J10" s="106" t="s">
        <v>282</v>
      </c>
    </row>
    <row r="11" spans="1:10" s="30" customFormat="1" ht="87">
      <c r="A11" s="36">
        <v>3</v>
      </c>
      <c r="B11" s="37" t="s">
        <v>485</v>
      </c>
      <c r="C11" s="27" t="s">
        <v>325</v>
      </c>
      <c r="D11" s="27" t="s">
        <v>45</v>
      </c>
      <c r="E11" s="38">
        <v>60000</v>
      </c>
      <c r="F11" s="38">
        <v>60000</v>
      </c>
      <c r="G11" s="38">
        <v>60000</v>
      </c>
      <c r="H11" s="38"/>
      <c r="I11" s="39" t="s">
        <v>326</v>
      </c>
      <c r="J11" s="106" t="s">
        <v>282</v>
      </c>
    </row>
    <row r="12" spans="1:10" s="30" customFormat="1" ht="87">
      <c r="A12" s="36">
        <v>4</v>
      </c>
      <c r="B12" s="37" t="s">
        <v>478</v>
      </c>
      <c r="C12" s="27" t="s">
        <v>379</v>
      </c>
      <c r="D12" s="27" t="s">
        <v>46</v>
      </c>
      <c r="E12" s="38">
        <v>60000</v>
      </c>
      <c r="F12" s="38">
        <v>60000</v>
      </c>
      <c r="G12" s="38">
        <v>60000</v>
      </c>
      <c r="H12" s="38"/>
      <c r="I12" s="39" t="s">
        <v>326</v>
      </c>
      <c r="J12" s="106" t="s">
        <v>282</v>
      </c>
    </row>
    <row r="13" spans="1:10" s="30" customFormat="1" ht="87">
      <c r="A13" s="36">
        <v>5</v>
      </c>
      <c r="B13" s="37" t="s">
        <v>388</v>
      </c>
      <c r="C13" s="27" t="s">
        <v>325</v>
      </c>
      <c r="D13" s="32" t="s">
        <v>474</v>
      </c>
      <c r="E13" s="38">
        <v>20000</v>
      </c>
      <c r="F13" s="38">
        <v>20000</v>
      </c>
      <c r="G13" s="38">
        <v>20000</v>
      </c>
      <c r="H13" s="38"/>
      <c r="I13" s="39" t="s">
        <v>327</v>
      </c>
      <c r="J13" s="106" t="s">
        <v>282</v>
      </c>
    </row>
    <row r="14" spans="1:10" s="30" customFormat="1" ht="152.25">
      <c r="A14" s="36">
        <v>6</v>
      </c>
      <c r="B14" s="37" t="s">
        <v>260</v>
      </c>
      <c r="C14" s="27" t="s">
        <v>309</v>
      </c>
      <c r="D14" s="27" t="s">
        <v>106</v>
      </c>
      <c r="E14" s="38">
        <v>70000</v>
      </c>
      <c r="F14" s="38">
        <v>70000</v>
      </c>
      <c r="G14" s="38">
        <v>70000</v>
      </c>
      <c r="H14" s="38"/>
      <c r="I14" s="39" t="s">
        <v>312</v>
      </c>
      <c r="J14" s="106" t="s">
        <v>282</v>
      </c>
    </row>
    <row r="15" spans="1:10" s="30" customFormat="1" ht="87">
      <c r="A15" s="36">
        <v>7</v>
      </c>
      <c r="B15" s="37" t="s">
        <v>310</v>
      </c>
      <c r="C15" s="27" t="s">
        <v>320</v>
      </c>
      <c r="D15" s="27" t="s">
        <v>311</v>
      </c>
      <c r="E15" s="38">
        <v>30000</v>
      </c>
      <c r="F15" s="38">
        <v>30000</v>
      </c>
      <c r="G15" s="38">
        <v>30000</v>
      </c>
      <c r="H15" s="38"/>
      <c r="I15" s="39" t="s">
        <v>316</v>
      </c>
      <c r="J15" s="106" t="s">
        <v>282</v>
      </c>
    </row>
    <row r="16" spans="1:10" s="30" customFormat="1" ht="113.25" customHeight="1">
      <c r="A16" s="36">
        <v>8</v>
      </c>
      <c r="B16" s="37" t="s">
        <v>315</v>
      </c>
      <c r="C16" s="27" t="s">
        <v>378</v>
      </c>
      <c r="D16" s="27" t="s">
        <v>313</v>
      </c>
      <c r="E16" s="29">
        <v>50000</v>
      </c>
      <c r="F16" s="29">
        <v>50000</v>
      </c>
      <c r="G16" s="29">
        <v>50000</v>
      </c>
      <c r="H16" s="29"/>
      <c r="I16" s="39" t="s">
        <v>317</v>
      </c>
      <c r="J16" s="106" t="s">
        <v>282</v>
      </c>
    </row>
    <row r="17" spans="1:10" s="30" customFormat="1" ht="113.25" customHeight="1">
      <c r="A17" s="36">
        <v>9</v>
      </c>
      <c r="B17" s="37" t="s">
        <v>322</v>
      </c>
      <c r="C17" s="27" t="s">
        <v>378</v>
      </c>
      <c r="D17" s="27" t="s">
        <v>313</v>
      </c>
      <c r="E17" s="29">
        <v>30000</v>
      </c>
      <c r="F17" s="29">
        <v>30000</v>
      </c>
      <c r="G17" s="29">
        <v>30000</v>
      </c>
      <c r="H17" s="29"/>
      <c r="I17" s="39" t="s">
        <v>317</v>
      </c>
      <c r="J17" s="106" t="s">
        <v>282</v>
      </c>
    </row>
    <row r="18" spans="1:10" s="30" customFormat="1" ht="130.5">
      <c r="A18" s="36">
        <v>10</v>
      </c>
      <c r="B18" s="151" t="s">
        <v>345</v>
      </c>
      <c r="C18" s="27" t="s">
        <v>480</v>
      </c>
      <c r="D18" s="27" t="s">
        <v>314</v>
      </c>
      <c r="E18" s="29">
        <v>10000</v>
      </c>
      <c r="F18" s="29">
        <v>10000</v>
      </c>
      <c r="G18" s="29">
        <v>10000</v>
      </c>
      <c r="H18" s="29"/>
      <c r="I18" s="39" t="s">
        <v>317</v>
      </c>
      <c r="J18" s="106" t="s">
        <v>282</v>
      </c>
    </row>
    <row r="19" spans="1:10" s="30" customFormat="1" ht="108.75">
      <c r="A19" s="36">
        <v>11</v>
      </c>
      <c r="B19" s="37" t="s">
        <v>319</v>
      </c>
      <c r="C19" s="27" t="s">
        <v>479</v>
      </c>
      <c r="D19" s="27" t="s">
        <v>346</v>
      </c>
      <c r="E19" s="29">
        <v>20000</v>
      </c>
      <c r="F19" s="29">
        <v>20000</v>
      </c>
      <c r="G19" s="29">
        <v>20000</v>
      </c>
      <c r="H19" s="29"/>
      <c r="I19" s="39" t="s">
        <v>321</v>
      </c>
      <c r="J19" s="106" t="s">
        <v>282</v>
      </c>
    </row>
    <row r="20" spans="1:10" s="30" customFormat="1" ht="108.75">
      <c r="A20" s="36">
        <v>12</v>
      </c>
      <c r="B20" s="37" t="s">
        <v>497</v>
      </c>
      <c r="C20" s="27" t="str">
        <f>C19</f>
        <v>เพื่อส่งเสริมให้เด็ก เยาวชน ประชาชนทั่วไปได้เรียนรู้และร่วมอนุรักษ์วัฒนธรรม ประเพณีของท้องถิ่น</v>
      </c>
      <c r="D20" s="27" t="s">
        <v>306</v>
      </c>
      <c r="E20" s="29">
        <v>20000</v>
      </c>
      <c r="F20" s="29">
        <v>20000</v>
      </c>
      <c r="G20" s="29">
        <v>20000</v>
      </c>
      <c r="H20" s="29"/>
      <c r="I20" s="39" t="s">
        <v>321</v>
      </c>
      <c r="J20" s="106" t="s">
        <v>282</v>
      </c>
    </row>
    <row r="21" spans="1:10" s="30" customFormat="1" ht="130.5">
      <c r="A21" s="36">
        <v>13</v>
      </c>
      <c r="B21" s="37" t="s">
        <v>199</v>
      </c>
      <c r="C21" s="27" t="str">
        <f>C16</f>
        <v>เพื่อส่งเสริมให้เด็ก เยาวชนประชาชนทั่วไปได้เรียนรู้หลักธรรมทางพุทธศาสนาและร่วมอนุรักษ์วัฒนธรรม ประเพณีของท้องถิ่น</v>
      </c>
      <c r="D21" s="27" t="s">
        <v>245</v>
      </c>
      <c r="E21" s="29">
        <v>15000</v>
      </c>
      <c r="F21" s="29">
        <v>15000</v>
      </c>
      <c r="G21" s="29">
        <v>15000</v>
      </c>
      <c r="H21" s="29"/>
      <c r="I21" s="39" t="str">
        <f>I16</f>
        <v>เด็ก เยาวชน ประชาชนได้เรียนรู้หลักธรรมทางพระพุทธศาสนาและร่วมอนุรักษ์วัฒนธรรมประเพณีของท้องถิ่นให้คงอยู่ต่อไป</v>
      </c>
      <c r="J21" s="106" t="s">
        <v>282</v>
      </c>
    </row>
    <row r="22" spans="1:10" s="30" customFormat="1" ht="108.75">
      <c r="A22" s="36">
        <v>14</v>
      </c>
      <c r="B22" s="37" t="s">
        <v>491</v>
      </c>
      <c r="C22" s="27" t="str">
        <f>C20</f>
        <v>เพื่อส่งเสริมให้เด็ก เยาวชน ประชาชนทั่วไปได้เรียนรู้และร่วมอนุรักษ์วัฒนธรรม ประเพณีของท้องถิ่น</v>
      </c>
      <c r="D22" s="27" t="s">
        <v>318</v>
      </c>
      <c r="E22" s="29">
        <v>200000</v>
      </c>
      <c r="F22" s="29">
        <v>200000</v>
      </c>
      <c r="G22" s="29">
        <v>200000</v>
      </c>
      <c r="H22" s="29"/>
      <c r="I22" s="39" t="str">
        <f>I20</f>
        <v>เด็ก เยาวชน ประชาชนได้เรียนรู้และร่วมอนุรักษ์วัฒนธรรมประเพณีของท้องถิ่นให้คงอยู่ต่อไป</v>
      </c>
      <c r="J22" s="106" t="s">
        <v>282</v>
      </c>
    </row>
    <row r="23" spans="1:10" s="30" customFormat="1" ht="130.5">
      <c r="A23" s="36">
        <v>15</v>
      </c>
      <c r="B23" s="37" t="s">
        <v>246</v>
      </c>
      <c r="C23" s="27" t="str">
        <f>C21</f>
        <v>เพื่อส่งเสริมให้เด็ก เยาวชนประชาชนทั่วไปได้เรียนรู้หลักธรรมทางพุทธศาสนาและร่วมอนุรักษ์วัฒนธรรม ประเพณีของท้องถิ่น</v>
      </c>
      <c r="D23" s="27" t="s">
        <v>247</v>
      </c>
      <c r="E23" s="38">
        <v>25000</v>
      </c>
      <c r="F23" s="38">
        <v>25000</v>
      </c>
      <c r="G23" s="38">
        <v>25000</v>
      </c>
      <c r="H23" s="38"/>
      <c r="I23" s="39" t="str">
        <f>I21</f>
        <v>เด็ก เยาวชน ประชาชนได้เรียนรู้หลักธรรมทางพระพุทธศาสนาและร่วมอนุรักษ์วัฒนธรรมประเพณีของท้องถิ่นให้คงอยู่ต่อไป</v>
      </c>
      <c r="J23" s="106" t="s">
        <v>282</v>
      </c>
    </row>
    <row r="24" spans="1:10" s="30" customFormat="1" ht="108.75">
      <c r="A24" s="36">
        <v>16</v>
      </c>
      <c r="B24" s="37" t="s">
        <v>149</v>
      </c>
      <c r="C24" s="27" t="str">
        <f>C22</f>
        <v>เพื่อส่งเสริมให้เด็ก เยาวชน ประชาชนทั่วไปได้เรียนรู้และร่วมอนุรักษ์วัฒนธรรม ประเพณีของท้องถิ่น</v>
      </c>
      <c r="D24" s="27" t="s">
        <v>247</v>
      </c>
      <c r="E24" s="29">
        <v>25000</v>
      </c>
      <c r="F24" s="29">
        <v>25000</v>
      </c>
      <c r="G24" s="29">
        <v>25000</v>
      </c>
      <c r="H24" s="29"/>
      <c r="I24" s="39" t="str">
        <f>I22</f>
        <v>เด็ก เยาวชน ประชาชนได้เรียนรู้และร่วมอนุรักษ์วัฒนธรรมประเพณีของท้องถิ่นให้คงอยู่ต่อไป</v>
      </c>
      <c r="J24" s="106" t="s">
        <v>282</v>
      </c>
    </row>
    <row r="25" spans="1:10" s="30" customFormat="1" ht="108.75">
      <c r="A25" s="36">
        <v>17</v>
      </c>
      <c r="B25" s="37" t="s">
        <v>150</v>
      </c>
      <c r="C25" s="27" t="str">
        <f>C22</f>
        <v>เพื่อส่งเสริมให้เด็ก เยาวชน ประชาชนทั่วไปได้เรียนรู้และร่วมอนุรักษ์วัฒนธรรม ประเพณีของท้องถิ่น</v>
      </c>
      <c r="D25" s="27" t="s">
        <v>248</v>
      </c>
      <c r="E25" s="29">
        <v>45000</v>
      </c>
      <c r="F25" s="29">
        <v>45000</v>
      </c>
      <c r="G25" s="29">
        <v>45000</v>
      </c>
      <c r="H25" s="29"/>
      <c r="I25" s="39" t="str">
        <f>I24</f>
        <v>เด็ก เยาวชน ประชาชนได้เรียนรู้และร่วมอนุรักษ์วัฒนธรรมประเพณีของท้องถิ่นให้คงอยู่ต่อไป</v>
      </c>
      <c r="J25" s="106" t="s">
        <v>282</v>
      </c>
    </row>
    <row r="26" spans="1:10" s="30" customFormat="1" ht="130.5">
      <c r="A26" s="36">
        <v>18</v>
      </c>
      <c r="B26" s="37" t="s">
        <v>477</v>
      </c>
      <c r="C26" s="27" t="str">
        <f>C23</f>
        <v>เพื่อส่งเสริมให้เด็ก เยาวชนประชาชนทั่วไปได้เรียนรู้หลักธรรมทางพุทธศาสนาและร่วมอนุรักษ์วัฒนธรรม ประเพณีของท้องถิ่น</v>
      </c>
      <c r="D26" s="27" t="s">
        <v>314</v>
      </c>
      <c r="E26" s="29">
        <v>10000</v>
      </c>
      <c r="F26" s="29">
        <v>10000</v>
      </c>
      <c r="G26" s="29">
        <v>10000</v>
      </c>
      <c r="H26" s="29"/>
      <c r="I26" s="39" t="str">
        <f>I25</f>
        <v>เด็ก เยาวชน ประชาชนได้เรียนรู้และร่วมอนุรักษ์วัฒนธรรมประเพณีของท้องถิ่นให้คงอยู่ต่อไป</v>
      </c>
      <c r="J26" s="106" t="s">
        <v>282</v>
      </c>
    </row>
    <row r="27" spans="1:10" s="30" customFormat="1" ht="108.75">
      <c r="A27" s="36">
        <v>19</v>
      </c>
      <c r="B27" s="37" t="s">
        <v>508</v>
      </c>
      <c r="C27" s="44" t="s">
        <v>509</v>
      </c>
      <c r="D27" s="27" t="s">
        <v>510</v>
      </c>
      <c r="E27" s="29">
        <v>20000</v>
      </c>
      <c r="F27" s="29">
        <v>20000</v>
      </c>
      <c r="G27" s="29">
        <v>20000</v>
      </c>
      <c r="H27" s="29"/>
      <c r="I27" s="39" t="str">
        <f>I26</f>
        <v>เด็ก เยาวชน ประชาชนได้เรียนรู้และร่วมอนุรักษ์วัฒนธรรมประเพณีของท้องถิ่นให้คงอยู่ต่อไป</v>
      </c>
      <c r="J27" s="106" t="s">
        <v>282</v>
      </c>
    </row>
    <row r="28" spans="1:10" s="45" customFormat="1" ht="105.75" customHeight="1">
      <c r="A28" s="36">
        <v>18</v>
      </c>
      <c r="B28" s="37" t="s">
        <v>151</v>
      </c>
      <c r="C28" s="44" t="str">
        <f>C10</f>
        <v>เพื่อส่งเสริมให้เด็ก เยาวชนประชาชนทั่วไปได้เรียนรู้หลักธรรมทางพระพุทธศาสนาและร่วมทำนุบำรุงศาสนา</v>
      </c>
      <c r="D28" s="44" t="s">
        <v>249</v>
      </c>
      <c r="E28" s="28">
        <v>10000</v>
      </c>
      <c r="F28" s="28">
        <v>10000</v>
      </c>
      <c r="G28" s="28">
        <v>10000</v>
      </c>
      <c r="H28" s="28"/>
      <c r="I28" s="104" t="s">
        <v>328</v>
      </c>
      <c r="J28" s="106" t="s">
        <v>282</v>
      </c>
    </row>
    <row r="29" spans="1:10" s="45" customFormat="1" ht="108.75">
      <c r="A29" s="36">
        <v>19</v>
      </c>
      <c r="B29" s="37" t="s">
        <v>381</v>
      </c>
      <c r="C29" s="44" t="str">
        <f>C25</f>
        <v>เพื่อส่งเสริมให้เด็ก เยาวชน ประชาชนทั่วไปได้เรียนรู้และร่วมอนุรักษ์วัฒนธรรม ประเพณีของท้องถิ่น</v>
      </c>
      <c r="D29" s="44" t="s">
        <v>271</v>
      </c>
      <c r="E29" s="102">
        <v>50000</v>
      </c>
      <c r="F29" s="102">
        <v>50000</v>
      </c>
      <c r="G29" s="102">
        <v>50000</v>
      </c>
      <c r="H29" s="102"/>
      <c r="I29" s="104" t="str">
        <f>I25</f>
        <v>เด็ก เยาวชน ประชาชนได้เรียนรู้และร่วมอนุรักษ์วัฒนธรรมประเพณีของท้องถิ่นให้คงอยู่ต่อไป</v>
      </c>
      <c r="J29" s="106" t="s">
        <v>282</v>
      </c>
    </row>
    <row r="30" spans="1:10" s="45" customFormat="1" ht="87">
      <c r="A30" s="36">
        <v>20</v>
      </c>
      <c r="B30" s="37" t="s">
        <v>481</v>
      </c>
      <c r="C30" s="44" t="s">
        <v>329</v>
      </c>
      <c r="D30" s="44" t="s">
        <v>272</v>
      </c>
      <c r="E30" s="102">
        <v>100000</v>
      </c>
      <c r="F30" s="102">
        <v>100000</v>
      </c>
      <c r="G30" s="102">
        <v>100000</v>
      </c>
      <c r="H30" s="102"/>
      <c r="I30" s="104" t="s">
        <v>326</v>
      </c>
      <c r="J30" s="106" t="s">
        <v>282</v>
      </c>
    </row>
    <row r="31" spans="1:10" s="45" customFormat="1" ht="108.75">
      <c r="A31" s="36">
        <v>21</v>
      </c>
      <c r="B31" s="37" t="s">
        <v>380</v>
      </c>
      <c r="C31" s="44" t="str">
        <f>C29</f>
        <v>เพื่อส่งเสริมให้เด็ก เยาวชน ประชาชนทั่วไปได้เรียนรู้และร่วมอนุรักษ์วัฒนธรรม ประเพณีของท้องถิ่น</v>
      </c>
      <c r="D31" s="44" t="s">
        <v>272</v>
      </c>
      <c r="E31" s="102">
        <v>100000</v>
      </c>
      <c r="F31" s="102">
        <v>100000</v>
      </c>
      <c r="G31" s="102">
        <v>100000</v>
      </c>
      <c r="H31" s="102"/>
      <c r="I31" s="104" t="s">
        <v>326</v>
      </c>
      <c r="J31" s="106" t="s">
        <v>282</v>
      </c>
    </row>
    <row r="32" spans="1:10" s="45" customFormat="1" ht="105.75" customHeight="1">
      <c r="A32" s="36">
        <v>22</v>
      </c>
      <c r="B32" s="158" t="s">
        <v>517</v>
      </c>
      <c r="C32" s="44" t="s">
        <v>330</v>
      </c>
      <c r="D32" s="93" t="s">
        <v>81</v>
      </c>
      <c r="E32" s="128">
        <v>20000</v>
      </c>
      <c r="F32" s="128">
        <v>20000</v>
      </c>
      <c r="G32" s="128">
        <v>20000</v>
      </c>
      <c r="H32" s="128"/>
      <c r="I32" s="93" t="s">
        <v>270</v>
      </c>
      <c r="J32" s="106" t="s">
        <v>282</v>
      </c>
    </row>
    <row r="33" spans="1:10" s="45" customFormat="1" ht="105.75" customHeight="1">
      <c r="A33" s="36"/>
      <c r="C33" s="34" t="s">
        <v>194</v>
      </c>
      <c r="D33" s="93" t="s">
        <v>81</v>
      </c>
      <c r="E33" s="128">
        <v>15000</v>
      </c>
      <c r="F33" s="128" t="s">
        <v>12</v>
      </c>
      <c r="G33" s="128" t="s">
        <v>12</v>
      </c>
      <c r="H33" s="128"/>
      <c r="I33" s="34" t="s">
        <v>32</v>
      </c>
      <c r="J33" s="106" t="s">
        <v>282</v>
      </c>
    </row>
    <row r="34" spans="1:10" s="30" customFormat="1" ht="87">
      <c r="A34" s="36">
        <v>23</v>
      </c>
      <c r="B34" s="157" t="s">
        <v>532</v>
      </c>
      <c r="C34" s="34" t="s">
        <v>533</v>
      </c>
      <c r="D34" s="34" t="s">
        <v>30</v>
      </c>
      <c r="E34" s="35">
        <v>35000</v>
      </c>
      <c r="F34" s="35">
        <v>35000</v>
      </c>
      <c r="G34" s="35">
        <v>35000</v>
      </c>
      <c r="H34" s="35"/>
      <c r="I34" s="34" t="s">
        <v>32</v>
      </c>
      <c r="J34" s="106" t="s">
        <v>282</v>
      </c>
    </row>
    <row r="35" spans="1:10" s="45" customFormat="1" ht="65.25">
      <c r="A35" s="36">
        <v>24</v>
      </c>
      <c r="B35" s="37" t="s">
        <v>286</v>
      </c>
      <c r="C35" s="44" t="s">
        <v>33</v>
      </c>
      <c r="D35" s="44" t="s">
        <v>35</v>
      </c>
      <c r="E35" s="119">
        <v>1000</v>
      </c>
      <c r="F35" s="119">
        <v>1000</v>
      </c>
      <c r="G35" s="119">
        <v>1000</v>
      </c>
      <c r="H35" s="119"/>
      <c r="I35" s="104" t="s">
        <v>34</v>
      </c>
      <c r="J35" s="106" t="s">
        <v>282</v>
      </c>
    </row>
    <row r="36" spans="1:10" s="45" customFormat="1" ht="65.25">
      <c r="A36" s="36">
        <v>25</v>
      </c>
      <c r="B36" s="37" t="s">
        <v>153</v>
      </c>
      <c r="C36" s="44" t="s">
        <v>33</v>
      </c>
      <c r="D36" s="44" t="s">
        <v>35</v>
      </c>
      <c r="E36" s="119">
        <v>3000</v>
      </c>
      <c r="F36" s="119">
        <v>3000</v>
      </c>
      <c r="G36" s="119">
        <v>3000</v>
      </c>
      <c r="H36" s="119"/>
      <c r="I36" s="104" t="s">
        <v>34</v>
      </c>
      <c r="J36" s="106" t="s">
        <v>282</v>
      </c>
    </row>
    <row r="37" spans="1:10" s="45" customFormat="1" ht="65.25">
      <c r="A37" s="36">
        <v>26</v>
      </c>
      <c r="B37" s="37" t="s">
        <v>154</v>
      </c>
      <c r="C37" s="44" t="s">
        <v>33</v>
      </c>
      <c r="D37" s="44" t="s">
        <v>35</v>
      </c>
      <c r="E37" s="119">
        <v>3000</v>
      </c>
      <c r="F37" s="119">
        <v>3000</v>
      </c>
      <c r="G37" s="119">
        <v>3000</v>
      </c>
      <c r="H37" s="119"/>
      <c r="I37" s="104" t="s">
        <v>34</v>
      </c>
      <c r="J37" s="106" t="s">
        <v>282</v>
      </c>
    </row>
    <row r="38" spans="1:10" s="45" customFormat="1" ht="65.25">
      <c r="A38" s="36">
        <v>27</v>
      </c>
      <c r="B38" s="37" t="s">
        <v>482</v>
      </c>
      <c r="C38" s="44" t="s">
        <v>33</v>
      </c>
      <c r="D38" s="44" t="s">
        <v>476</v>
      </c>
      <c r="E38" s="119">
        <v>10000</v>
      </c>
      <c r="F38" s="119">
        <v>10000</v>
      </c>
      <c r="G38" s="119">
        <v>10000</v>
      </c>
      <c r="H38" s="119"/>
      <c r="I38" s="104" t="s">
        <v>34</v>
      </c>
      <c r="J38" s="106" t="s">
        <v>282</v>
      </c>
    </row>
    <row r="39" spans="1:10" s="45" customFormat="1" ht="65.25">
      <c r="A39" s="36">
        <v>28</v>
      </c>
      <c r="B39" s="37" t="s">
        <v>483</v>
      </c>
      <c r="C39" s="44" t="s">
        <v>112</v>
      </c>
      <c r="D39" s="44" t="s">
        <v>475</v>
      </c>
      <c r="E39" s="119">
        <v>10000</v>
      </c>
      <c r="F39" s="119">
        <v>10000</v>
      </c>
      <c r="G39" s="119">
        <v>10000</v>
      </c>
      <c r="H39" s="119"/>
      <c r="I39" s="104" t="s">
        <v>34</v>
      </c>
      <c r="J39" s="106" t="s">
        <v>282</v>
      </c>
    </row>
    <row r="40" spans="1:10" s="45" customFormat="1" ht="65.25">
      <c r="A40" s="36">
        <v>29</v>
      </c>
      <c r="B40" s="37" t="s">
        <v>155</v>
      </c>
      <c r="C40" s="44" t="s">
        <v>112</v>
      </c>
      <c r="D40" s="44" t="s">
        <v>35</v>
      </c>
      <c r="E40" s="119">
        <v>3000</v>
      </c>
      <c r="F40" s="119">
        <v>3000</v>
      </c>
      <c r="G40" s="119">
        <v>3000</v>
      </c>
      <c r="H40" s="119"/>
      <c r="I40" s="104" t="s">
        <v>34</v>
      </c>
      <c r="J40" s="106" t="s">
        <v>282</v>
      </c>
    </row>
    <row r="41" spans="1:10" s="45" customFormat="1" ht="65.25">
      <c r="A41" s="36">
        <v>30</v>
      </c>
      <c r="B41" s="37" t="s">
        <v>156</v>
      </c>
      <c r="C41" s="44" t="s">
        <v>33</v>
      </c>
      <c r="D41" s="44" t="s">
        <v>35</v>
      </c>
      <c r="E41" s="119">
        <v>30000</v>
      </c>
      <c r="F41" s="119">
        <v>30000</v>
      </c>
      <c r="G41" s="119">
        <v>30000</v>
      </c>
      <c r="H41" s="119"/>
      <c r="I41" s="104" t="s">
        <v>34</v>
      </c>
      <c r="J41" s="106" t="s">
        <v>282</v>
      </c>
    </row>
    <row r="42" spans="1:10" s="45" customFormat="1" ht="65.25">
      <c r="A42" s="36">
        <v>31</v>
      </c>
      <c r="B42" s="37" t="s">
        <v>157</v>
      </c>
      <c r="C42" s="44" t="s">
        <v>33</v>
      </c>
      <c r="D42" s="44" t="s">
        <v>35</v>
      </c>
      <c r="E42" s="119">
        <v>5000</v>
      </c>
      <c r="F42" s="119">
        <v>5000</v>
      </c>
      <c r="G42" s="119">
        <v>5000</v>
      </c>
      <c r="H42" s="119"/>
      <c r="I42" s="104" t="s">
        <v>34</v>
      </c>
      <c r="J42" s="106" t="s">
        <v>282</v>
      </c>
    </row>
    <row r="43" spans="1:10" s="45" customFormat="1" ht="65.25">
      <c r="A43" s="36">
        <v>32</v>
      </c>
      <c r="B43" s="37" t="s">
        <v>263</v>
      </c>
      <c r="C43" s="44" t="s">
        <v>33</v>
      </c>
      <c r="D43" s="44" t="s">
        <v>35</v>
      </c>
      <c r="E43" s="119">
        <v>25000</v>
      </c>
      <c r="F43" s="119">
        <v>25000</v>
      </c>
      <c r="G43" s="119">
        <v>25000</v>
      </c>
      <c r="H43" s="119"/>
      <c r="I43" s="104" t="s">
        <v>34</v>
      </c>
      <c r="J43" s="106" t="s">
        <v>282</v>
      </c>
    </row>
    <row r="44" spans="1:10" s="45" customFormat="1" ht="87">
      <c r="A44" s="36">
        <v>33</v>
      </c>
      <c r="B44" s="37" t="s">
        <v>264</v>
      </c>
      <c r="C44" s="44" t="s">
        <v>33</v>
      </c>
      <c r="D44" s="44" t="s">
        <v>35</v>
      </c>
      <c r="E44" s="119">
        <v>3500</v>
      </c>
      <c r="F44" s="119">
        <v>3500</v>
      </c>
      <c r="G44" s="119">
        <v>3500</v>
      </c>
      <c r="H44" s="119"/>
      <c r="I44" s="104" t="s">
        <v>34</v>
      </c>
      <c r="J44" s="106" t="s">
        <v>282</v>
      </c>
    </row>
    <row r="45" spans="1:10" s="45" customFormat="1" ht="87">
      <c r="A45" s="36">
        <v>34</v>
      </c>
      <c r="B45" s="37" t="s">
        <v>265</v>
      </c>
      <c r="C45" s="44" t="s">
        <v>33</v>
      </c>
      <c r="D45" s="44" t="s">
        <v>35</v>
      </c>
      <c r="E45" s="119">
        <v>3500</v>
      </c>
      <c r="F45" s="119">
        <v>3500</v>
      </c>
      <c r="G45" s="119">
        <v>3500</v>
      </c>
      <c r="H45" s="119"/>
      <c r="I45" s="104" t="s">
        <v>34</v>
      </c>
      <c r="J45" s="106" t="s">
        <v>282</v>
      </c>
    </row>
    <row r="46" spans="1:10" s="45" customFormat="1" ht="65.25">
      <c r="A46" s="36">
        <v>35</v>
      </c>
      <c r="B46" s="37" t="s">
        <v>266</v>
      </c>
      <c r="C46" s="44" t="s">
        <v>33</v>
      </c>
      <c r="D46" s="44" t="s">
        <v>35</v>
      </c>
      <c r="E46" s="119">
        <v>5000</v>
      </c>
      <c r="F46" s="119">
        <v>5000</v>
      </c>
      <c r="G46" s="119">
        <v>5000</v>
      </c>
      <c r="H46" s="119"/>
      <c r="I46" s="104" t="s">
        <v>34</v>
      </c>
      <c r="J46" s="106" t="s">
        <v>282</v>
      </c>
    </row>
    <row r="47" spans="1:10" ht="152.25" customHeight="1">
      <c r="A47" s="118">
        <v>36</v>
      </c>
      <c r="B47" s="37" t="s">
        <v>389</v>
      </c>
      <c r="C47" s="44" t="str">
        <f>C40</f>
        <v>เพื่อเป็นการแสดงความจงรักภักดีต่อสถาบันพระมหากษัตริย์</v>
      </c>
      <c r="D47" s="44" t="s">
        <v>35</v>
      </c>
      <c r="E47" s="119">
        <v>5000</v>
      </c>
      <c r="F47" s="119">
        <v>5000</v>
      </c>
      <c r="G47" s="119">
        <v>5000</v>
      </c>
      <c r="H47" s="119"/>
      <c r="I47" s="104" t="str">
        <f>I43</f>
        <v>ประเพณีวัฒนธรรมท้องถิ่นดำรงอยู่และสืบทอดตลอดไป</v>
      </c>
      <c r="J47" s="106" t="s">
        <v>282</v>
      </c>
    </row>
    <row r="48" spans="1:10" ht="75" customHeight="1">
      <c r="A48" s="118">
        <v>37</v>
      </c>
      <c r="B48" s="130" t="s">
        <v>152</v>
      </c>
      <c r="C48" s="44" t="s">
        <v>484</v>
      </c>
      <c r="D48" s="44" t="s">
        <v>169</v>
      </c>
      <c r="E48" s="119">
        <v>20000</v>
      </c>
      <c r="F48" s="119">
        <v>20000</v>
      </c>
      <c r="G48" s="119">
        <v>20000</v>
      </c>
      <c r="H48" s="119"/>
      <c r="I48" s="104" t="s">
        <v>34</v>
      </c>
      <c r="J48" s="106" t="s">
        <v>282</v>
      </c>
    </row>
    <row r="49" spans="1:10" s="41" customFormat="1" ht="65.25">
      <c r="A49" s="118">
        <v>38</v>
      </c>
      <c r="B49" s="37" t="s">
        <v>287</v>
      </c>
      <c r="C49" s="44" t="s">
        <v>484</v>
      </c>
      <c r="D49" s="44" t="str">
        <f>D48</f>
        <v>อุดหนุนงบประมาณ          วัดพระธาตุดอยตุง</v>
      </c>
      <c r="E49" s="119">
        <v>5000</v>
      </c>
      <c r="F49" s="119">
        <v>5000</v>
      </c>
      <c r="G49" s="119">
        <v>5000</v>
      </c>
      <c r="H49" s="119"/>
      <c r="I49" s="104" t="str">
        <f>I44</f>
        <v>ประเพณีวัฒนธรรมท้องถิ่นดำรงอยู่และสืบทอดตลอดไป</v>
      </c>
      <c r="J49" s="106" t="s">
        <v>282</v>
      </c>
    </row>
    <row r="50" spans="5:8" s="41" customFormat="1" ht="21.75">
      <c r="E50" s="140">
        <f>SUM(E9:E49)</f>
        <v>1272000</v>
      </c>
      <c r="F50" s="140">
        <f>SUM(F9:F49)</f>
        <v>1257000</v>
      </c>
      <c r="G50" s="140">
        <f>SUM(G9:G49)</f>
        <v>1257000</v>
      </c>
      <c r="H50" s="140"/>
    </row>
    <row r="51" spans="1:10" s="41" customFormat="1" ht="21.75">
      <c r="A51" s="40"/>
      <c r="C51" s="31"/>
      <c r="J51" s="40"/>
    </row>
    <row r="52" spans="1:10" s="41" customFormat="1" ht="21.75">
      <c r="A52" s="40"/>
      <c r="C52" s="31"/>
      <c r="E52" s="42"/>
      <c r="F52" s="42"/>
      <c r="G52" s="42"/>
      <c r="H52" s="42"/>
      <c r="J52" s="40"/>
    </row>
    <row r="53" spans="1:10" s="41" customFormat="1" ht="21.75">
      <c r="A53" s="40"/>
      <c r="C53" s="31"/>
      <c r="E53" s="42"/>
      <c r="F53" s="42"/>
      <c r="G53" s="42"/>
      <c r="H53" s="42"/>
      <c r="J53" s="40"/>
    </row>
    <row r="54" spans="1:10" s="31" customFormat="1" ht="21.75">
      <c r="A54" s="40"/>
      <c r="E54" s="42"/>
      <c r="F54" s="42"/>
      <c r="G54" s="42"/>
      <c r="H54" s="42"/>
      <c r="I54" s="41"/>
      <c r="J54" s="40"/>
    </row>
    <row r="55" spans="1:10" s="31" customFormat="1" ht="21.75">
      <c r="A55" s="40"/>
      <c r="E55" s="42"/>
      <c r="F55" s="42"/>
      <c r="G55" s="42"/>
      <c r="H55" s="42"/>
      <c r="I55" s="41"/>
      <c r="J55" s="40"/>
    </row>
    <row r="56" spans="1:10" s="31" customFormat="1" ht="21.75">
      <c r="A56" s="40"/>
      <c r="E56" s="42"/>
      <c r="F56" s="42"/>
      <c r="G56" s="42"/>
      <c r="H56" s="42"/>
      <c r="I56" s="41"/>
      <c r="J56" s="40"/>
    </row>
    <row r="57" spans="1:10" s="31" customFormat="1" ht="21.75">
      <c r="A57" s="40"/>
      <c r="E57" s="42"/>
      <c r="F57" s="42"/>
      <c r="G57" s="42"/>
      <c r="H57" s="42"/>
      <c r="I57" s="41"/>
      <c r="J57" s="40"/>
    </row>
  </sheetData>
  <sheetProtection/>
  <mergeCells count="5">
    <mergeCell ref="A1:J1"/>
    <mergeCell ref="A2:J2"/>
    <mergeCell ref="A3:J3"/>
    <mergeCell ref="E6:G6"/>
    <mergeCell ref="A4:J4"/>
  </mergeCells>
  <printOptions/>
  <pageMargins left="0.31496062992125984" right="0.2755905511811024" top="0.5511811023622047" bottom="0.551181102362204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6">
      <selection activeCell="B31" sqref="B31"/>
    </sheetView>
  </sheetViews>
  <sheetFormatPr defaultColWidth="9.140625" defaultRowHeight="12.75"/>
  <cols>
    <col min="1" max="1" width="4.421875" style="99" customWidth="1"/>
    <col min="2" max="2" width="24.140625" style="91" customWidth="1"/>
    <col min="3" max="3" width="20.421875" style="91" customWidth="1"/>
    <col min="4" max="4" width="19.57421875" style="91" customWidth="1"/>
    <col min="5" max="7" width="10.421875" style="100" customWidth="1"/>
    <col min="8" max="8" width="10.8515625" style="100" customWidth="1"/>
    <col min="9" max="9" width="18.7109375" style="99" customWidth="1"/>
    <col min="10" max="10" width="14.57421875" style="99" customWidth="1"/>
    <col min="11" max="16384" width="9.140625" style="91" customWidth="1"/>
  </cols>
  <sheetData>
    <row r="1" spans="1:10" ht="21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1.75">
      <c r="A2" s="183" t="s">
        <v>458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1.75">
      <c r="A3" s="183" t="s">
        <v>13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s="67" customFormat="1" ht="21.75">
      <c r="A4" s="181" t="s">
        <v>231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s="2" customFormat="1" ht="21.75">
      <c r="A5" s="4">
        <v>1.4</v>
      </c>
      <c r="B5" s="2" t="s">
        <v>36</v>
      </c>
      <c r="E5" s="3"/>
      <c r="F5" s="3"/>
      <c r="G5" s="3"/>
      <c r="H5" s="3"/>
      <c r="I5" s="4"/>
      <c r="J5" s="4"/>
    </row>
    <row r="6" spans="1:10" s="4" customFormat="1" ht="21.75">
      <c r="A6" s="5" t="s">
        <v>1</v>
      </c>
      <c r="B6" s="6" t="s">
        <v>2</v>
      </c>
      <c r="C6" s="6" t="s">
        <v>3</v>
      </c>
      <c r="D6" s="6" t="s">
        <v>4</v>
      </c>
      <c r="E6" s="185" t="s">
        <v>5</v>
      </c>
      <c r="F6" s="186"/>
      <c r="G6" s="187"/>
      <c r="H6" s="147" t="s">
        <v>460</v>
      </c>
      <c r="I6" s="6" t="s">
        <v>7</v>
      </c>
      <c r="J6" s="7" t="s">
        <v>9</v>
      </c>
    </row>
    <row r="7" spans="1:10" s="4" customFormat="1" ht="21.75">
      <c r="A7" s="8"/>
      <c r="B7" s="24"/>
      <c r="C7" s="10"/>
      <c r="D7" s="9" t="s">
        <v>11</v>
      </c>
      <c r="E7" s="11">
        <v>2559</v>
      </c>
      <c r="F7" s="12">
        <v>2560</v>
      </c>
      <c r="G7" s="13">
        <v>2561</v>
      </c>
      <c r="H7" s="148" t="s">
        <v>461</v>
      </c>
      <c r="I7" s="9" t="s">
        <v>8</v>
      </c>
      <c r="J7" s="14" t="s">
        <v>10</v>
      </c>
    </row>
    <row r="8" spans="1:10" s="4" customFormat="1" ht="21.75">
      <c r="A8" s="15"/>
      <c r="B8" s="25"/>
      <c r="C8" s="17"/>
      <c r="D8" s="16"/>
      <c r="E8" s="18" t="s">
        <v>6</v>
      </c>
      <c r="F8" s="19" t="s">
        <v>6</v>
      </c>
      <c r="G8" s="20" t="s">
        <v>6</v>
      </c>
      <c r="H8" s="20"/>
      <c r="I8" s="16"/>
      <c r="J8" s="21"/>
    </row>
    <row r="9" spans="1:10" s="45" customFormat="1" ht="87">
      <c r="A9" s="43">
        <v>1</v>
      </c>
      <c r="B9" s="26" t="s">
        <v>37</v>
      </c>
      <c r="C9" s="44" t="s">
        <v>52</v>
      </c>
      <c r="D9" s="44" t="s">
        <v>43</v>
      </c>
      <c r="E9" s="102">
        <v>50000</v>
      </c>
      <c r="F9" s="102">
        <v>50000</v>
      </c>
      <c r="G9" s="102">
        <v>50000</v>
      </c>
      <c r="H9" s="102"/>
      <c r="I9" s="44" t="s">
        <v>55</v>
      </c>
      <c r="J9" s="32" t="s">
        <v>232</v>
      </c>
    </row>
    <row r="10" spans="1:10" s="45" customFormat="1" ht="116.25" customHeight="1">
      <c r="A10" s="43">
        <v>2</v>
      </c>
      <c r="B10" s="26" t="s">
        <v>347</v>
      </c>
      <c r="C10" s="44" t="s">
        <v>348</v>
      </c>
      <c r="D10" s="44" t="s">
        <v>349</v>
      </c>
      <c r="E10" s="105">
        <v>10000</v>
      </c>
      <c r="F10" s="105">
        <v>10000</v>
      </c>
      <c r="G10" s="105">
        <v>10000</v>
      </c>
      <c r="H10" s="105"/>
      <c r="I10" s="44" t="s">
        <v>350</v>
      </c>
      <c r="J10" s="32" t="s">
        <v>232</v>
      </c>
    </row>
    <row r="11" spans="1:10" s="45" customFormat="1" ht="108.75">
      <c r="A11" s="43">
        <v>3</v>
      </c>
      <c r="B11" s="26" t="s">
        <v>234</v>
      </c>
      <c r="C11" s="44" t="s">
        <v>331</v>
      </c>
      <c r="D11" s="44" t="s">
        <v>235</v>
      </c>
      <c r="E11" s="105">
        <v>20000</v>
      </c>
      <c r="F11" s="105">
        <v>20000</v>
      </c>
      <c r="G11" s="105">
        <v>20000</v>
      </c>
      <c r="H11" s="105"/>
      <c r="I11" s="44" t="s">
        <v>179</v>
      </c>
      <c r="J11" s="32" t="s">
        <v>232</v>
      </c>
    </row>
    <row r="12" spans="1:10" s="45" customFormat="1" ht="152.25">
      <c r="A12" s="43">
        <v>4</v>
      </c>
      <c r="B12" s="26" t="s">
        <v>351</v>
      </c>
      <c r="C12" s="44" t="s">
        <v>376</v>
      </c>
      <c r="D12" s="44" t="s">
        <v>158</v>
      </c>
      <c r="E12" s="105">
        <v>15000</v>
      </c>
      <c r="F12" s="105">
        <v>15000</v>
      </c>
      <c r="G12" s="105">
        <v>15000</v>
      </c>
      <c r="H12" s="105"/>
      <c r="I12" s="44" t="s">
        <v>332</v>
      </c>
      <c r="J12" s="32" t="s">
        <v>232</v>
      </c>
    </row>
    <row r="13" spans="1:10" s="45" customFormat="1" ht="128.25" customHeight="1">
      <c r="A13" s="43">
        <v>5</v>
      </c>
      <c r="B13" s="26" t="s">
        <v>352</v>
      </c>
      <c r="C13" s="44" t="s">
        <v>353</v>
      </c>
      <c r="D13" s="44" t="s">
        <v>355</v>
      </c>
      <c r="E13" s="105">
        <v>20000</v>
      </c>
      <c r="F13" s="105">
        <v>20000</v>
      </c>
      <c r="G13" s="105">
        <v>20000</v>
      </c>
      <c r="H13" s="105"/>
      <c r="I13" s="44" t="s">
        <v>354</v>
      </c>
      <c r="J13" s="32" t="s">
        <v>232</v>
      </c>
    </row>
    <row r="14" spans="1:10" s="45" customFormat="1" ht="106.5" customHeight="1">
      <c r="A14" s="43">
        <v>6</v>
      </c>
      <c r="B14" s="26" t="s">
        <v>356</v>
      </c>
      <c r="C14" s="44" t="s">
        <v>137</v>
      </c>
      <c r="D14" s="44" t="s">
        <v>295</v>
      </c>
      <c r="E14" s="119">
        <v>40000</v>
      </c>
      <c r="F14" s="119">
        <v>40000</v>
      </c>
      <c r="G14" s="119">
        <v>40000</v>
      </c>
      <c r="H14" s="119"/>
      <c r="I14" s="44" t="s">
        <v>138</v>
      </c>
      <c r="J14" s="32" t="s">
        <v>232</v>
      </c>
    </row>
    <row r="15" spans="1:13" s="45" customFormat="1" ht="106.5" customHeight="1">
      <c r="A15" s="43">
        <v>7</v>
      </c>
      <c r="B15" s="26" t="s">
        <v>357</v>
      </c>
      <c r="C15" s="44" t="s">
        <v>363</v>
      </c>
      <c r="D15" s="44" t="s">
        <v>358</v>
      </c>
      <c r="E15" s="119">
        <v>25000</v>
      </c>
      <c r="F15" s="119">
        <v>25000</v>
      </c>
      <c r="G15" s="119">
        <v>25000</v>
      </c>
      <c r="H15" s="119"/>
      <c r="I15" s="44" t="s">
        <v>359</v>
      </c>
      <c r="J15" s="32" t="s">
        <v>232</v>
      </c>
      <c r="M15" s="45" t="s">
        <v>507</v>
      </c>
    </row>
    <row r="16" spans="1:10" s="45" customFormat="1" ht="114" customHeight="1">
      <c r="A16" s="43">
        <v>8</v>
      </c>
      <c r="B16" s="26" t="s">
        <v>241</v>
      </c>
      <c r="C16" s="44" t="s">
        <v>140</v>
      </c>
      <c r="D16" s="103" t="s">
        <v>242</v>
      </c>
      <c r="E16" s="102">
        <v>50000</v>
      </c>
      <c r="F16" s="102">
        <v>50000</v>
      </c>
      <c r="G16" s="102">
        <v>50000</v>
      </c>
      <c r="H16" s="102"/>
      <c r="I16" s="44" t="s">
        <v>243</v>
      </c>
      <c r="J16" s="32" t="s">
        <v>232</v>
      </c>
    </row>
    <row r="17" spans="1:10" s="45" customFormat="1" ht="114" customHeight="1">
      <c r="A17" s="43">
        <v>9</v>
      </c>
      <c r="B17" s="26" t="s">
        <v>362</v>
      </c>
      <c r="C17" s="44" t="s">
        <v>364</v>
      </c>
      <c r="D17" s="103" t="s">
        <v>365</v>
      </c>
      <c r="E17" s="102">
        <v>15000</v>
      </c>
      <c r="F17" s="102">
        <v>15000</v>
      </c>
      <c r="G17" s="102" t="s">
        <v>12</v>
      </c>
      <c r="H17" s="102"/>
      <c r="I17" s="44" t="s">
        <v>366</v>
      </c>
      <c r="J17" s="32" t="s">
        <v>232</v>
      </c>
    </row>
    <row r="18" spans="1:10" s="45" customFormat="1" ht="114" customHeight="1">
      <c r="A18" s="43">
        <v>10</v>
      </c>
      <c r="B18" s="26" t="s">
        <v>367</v>
      </c>
      <c r="C18" s="44" t="s">
        <v>368</v>
      </c>
      <c r="D18" s="103" t="s">
        <v>369</v>
      </c>
      <c r="E18" s="102">
        <v>20000</v>
      </c>
      <c r="F18" s="102" t="s">
        <v>12</v>
      </c>
      <c r="G18" s="102" t="s">
        <v>12</v>
      </c>
      <c r="H18" s="102"/>
      <c r="I18" s="44" t="s">
        <v>370</v>
      </c>
      <c r="J18" s="32" t="s">
        <v>232</v>
      </c>
    </row>
    <row r="19" spans="1:10" s="45" customFormat="1" ht="114" customHeight="1">
      <c r="A19" s="43">
        <v>11</v>
      </c>
      <c r="B19" s="26" t="s">
        <v>372</v>
      </c>
      <c r="C19" s="44" t="s">
        <v>373</v>
      </c>
      <c r="D19" s="103" t="s">
        <v>371</v>
      </c>
      <c r="E19" s="102">
        <v>15000</v>
      </c>
      <c r="F19" s="102" t="s">
        <v>12</v>
      </c>
      <c r="G19" s="102" t="s">
        <v>12</v>
      </c>
      <c r="H19" s="102"/>
      <c r="I19" s="44" t="s">
        <v>374</v>
      </c>
      <c r="J19" s="32" t="s">
        <v>232</v>
      </c>
    </row>
    <row r="20" spans="1:10" s="45" customFormat="1" ht="152.25">
      <c r="A20" s="43">
        <v>12</v>
      </c>
      <c r="B20" s="26" t="s">
        <v>498</v>
      </c>
      <c r="C20" s="55" t="s">
        <v>70</v>
      </c>
      <c r="D20" s="103" t="s">
        <v>499</v>
      </c>
      <c r="E20" s="102">
        <v>20000</v>
      </c>
      <c r="F20" s="102">
        <v>20000</v>
      </c>
      <c r="G20" s="102">
        <v>20000</v>
      </c>
      <c r="H20" s="102"/>
      <c r="I20" s="55" t="s">
        <v>500</v>
      </c>
      <c r="J20" s="153" t="s">
        <v>501</v>
      </c>
    </row>
    <row r="21" spans="1:10" s="45" customFormat="1" ht="87">
      <c r="A21" s="43">
        <v>13</v>
      </c>
      <c r="B21" s="53" t="s">
        <v>375</v>
      </c>
      <c r="C21" s="55" t="s">
        <v>70</v>
      </c>
      <c r="D21" s="55" t="s">
        <v>244</v>
      </c>
      <c r="E21" s="51">
        <v>30000</v>
      </c>
      <c r="F21" s="51">
        <v>30000</v>
      </c>
      <c r="G21" s="51">
        <v>30000</v>
      </c>
      <c r="H21" s="51"/>
      <c r="I21" s="55" t="s">
        <v>55</v>
      </c>
      <c r="J21" s="32" t="s">
        <v>232</v>
      </c>
    </row>
    <row r="22" spans="1:10" s="45" customFormat="1" ht="174">
      <c r="A22" s="43">
        <v>14</v>
      </c>
      <c r="B22" s="26" t="s">
        <v>334</v>
      </c>
      <c r="C22" s="44" t="s">
        <v>335</v>
      </c>
      <c r="D22" s="44" t="s">
        <v>178</v>
      </c>
      <c r="E22" s="102">
        <v>40000</v>
      </c>
      <c r="F22" s="102">
        <v>40000</v>
      </c>
      <c r="G22" s="102">
        <v>40000</v>
      </c>
      <c r="H22" s="102"/>
      <c r="I22" s="44" t="s">
        <v>336</v>
      </c>
      <c r="J22" s="32" t="s">
        <v>232</v>
      </c>
    </row>
    <row r="23" spans="1:13" s="45" customFormat="1" ht="135.75" customHeight="1">
      <c r="A23" s="43">
        <v>15</v>
      </c>
      <c r="B23" s="154" t="s">
        <v>505</v>
      </c>
      <c r="C23" s="44" t="s">
        <v>54</v>
      </c>
      <c r="D23" s="44" t="s">
        <v>162</v>
      </c>
      <c r="E23" s="102">
        <v>35000</v>
      </c>
      <c r="F23" s="102">
        <v>35000</v>
      </c>
      <c r="G23" s="102">
        <v>35000</v>
      </c>
      <c r="H23" s="102"/>
      <c r="I23" s="44" t="s">
        <v>57</v>
      </c>
      <c r="J23" s="32" t="s">
        <v>232</v>
      </c>
      <c r="M23" s="45" t="s">
        <v>507</v>
      </c>
    </row>
    <row r="24" spans="1:10" s="45" customFormat="1" ht="84" customHeight="1">
      <c r="A24" s="43">
        <v>16</v>
      </c>
      <c r="B24" s="26" t="s">
        <v>38</v>
      </c>
      <c r="C24" s="44" t="s">
        <v>53</v>
      </c>
      <c r="D24" s="44" t="s">
        <v>47</v>
      </c>
      <c r="E24" s="102">
        <v>100000</v>
      </c>
      <c r="F24" s="102">
        <v>100000</v>
      </c>
      <c r="G24" s="102">
        <v>100000</v>
      </c>
      <c r="H24" s="102"/>
      <c r="I24" s="44" t="s">
        <v>56</v>
      </c>
      <c r="J24" s="32" t="s">
        <v>232</v>
      </c>
    </row>
    <row r="25" spans="1:10" s="45" customFormat="1" ht="91.5" customHeight="1">
      <c r="A25" s="43">
        <v>17</v>
      </c>
      <c r="B25" s="26" t="s">
        <v>39</v>
      </c>
      <c r="C25" s="44" t="s">
        <v>51</v>
      </c>
      <c r="D25" s="44" t="s">
        <v>48</v>
      </c>
      <c r="E25" s="102">
        <v>35000</v>
      </c>
      <c r="F25" s="102">
        <v>35000</v>
      </c>
      <c r="G25" s="102">
        <v>35000</v>
      </c>
      <c r="H25" s="102"/>
      <c r="I25" s="44" t="s">
        <v>56</v>
      </c>
      <c r="J25" s="32" t="s">
        <v>232</v>
      </c>
    </row>
    <row r="26" spans="1:10" s="45" customFormat="1" ht="108.75">
      <c r="A26" s="43">
        <v>18</v>
      </c>
      <c r="B26" s="26" t="s">
        <v>103</v>
      </c>
      <c r="C26" s="44" t="s">
        <v>53</v>
      </c>
      <c r="D26" s="44" t="s">
        <v>181</v>
      </c>
      <c r="E26" s="102">
        <v>100000</v>
      </c>
      <c r="F26" s="102">
        <v>100000</v>
      </c>
      <c r="G26" s="102">
        <v>100000</v>
      </c>
      <c r="H26" s="102"/>
      <c r="I26" s="44" t="s">
        <v>56</v>
      </c>
      <c r="J26" s="32" t="s">
        <v>232</v>
      </c>
    </row>
    <row r="27" spans="1:10" s="45" customFormat="1" ht="130.5">
      <c r="A27" s="43">
        <v>19</v>
      </c>
      <c r="B27" s="26" t="s">
        <v>360</v>
      </c>
      <c r="C27" s="55" t="s">
        <v>333</v>
      </c>
      <c r="D27" s="44" t="s">
        <v>159</v>
      </c>
      <c r="E27" s="102">
        <v>20000</v>
      </c>
      <c r="F27" s="102">
        <v>20000</v>
      </c>
      <c r="G27" s="102">
        <v>20000</v>
      </c>
      <c r="H27" s="102"/>
      <c r="I27" s="44" t="s">
        <v>383</v>
      </c>
      <c r="J27" s="32" t="s">
        <v>232</v>
      </c>
    </row>
    <row r="28" spans="1:13" s="52" customFormat="1" ht="109.5" customHeight="1">
      <c r="A28" s="43">
        <v>20</v>
      </c>
      <c r="B28" s="26" t="s">
        <v>361</v>
      </c>
      <c r="C28" s="55" t="s">
        <v>135</v>
      </c>
      <c r="D28" s="44" t="s">
        <v>511</v>
      </c>
      <c r="E28" s="102">
        <v>40000</v>
      </c>
      <c r="F28" s="102">
        <v>40000</v>
      </c>
      <c r="G28" s="102">
        <v>40000</v>
      </c>
      <c r="H28" s="102"/>
      <c r="I28" s="44" t="s">
        <v>136</v>
      </c>
      <c r="J28" s="32" t="s">
        <v>232</v>
      </c>
      <c r="M28" s="155" t="s">
        <v>507</v>
      </c>
    </row>
    <row r="29" spans="1:10" s="45" customFormat="1" ht="86.25" customHeight="1">
      <c r="A29" s="43">
        <v>22</v>
      </c>
      <c r="B29" s="26" t="s">
        <v>161</v>
      </c>
      <c r="C29" s="44" t="s">
        <v>49</v>
      </c>
      <c r="D29" s="44" t="s">
        <v>35</v>
      </c>
      <c r="E29" s="102">
        <v>10000</v>
      </c>
      <c r="F29" s="102">
        <v>10000</v>
      </c>
      <c r="G29" s="102">
        <v>10000</v>
      </c>
      <c r="H29" s="102"/>
      <c r="I29" s="44" t="s">
        <v>192</v>
      </c>
      <c r="J29" s="32" t="s">
        <v>232</v>
      </c>
    </row>
    <row r="30" spans="1:10" s="45" customFormat="1" ht="174">
      <c r="A30" s="161">
        <v>23</v>
      </c>
      <c r="B30" s="163" t="s">
        <v>386</v>
      </c>
      <c r="C30" s="159" t="s">
        <v>527</v>
      </c>
      <c r="D30" s="159" t="s">
        <v>506</v>
      </c>
      <c r="E30" s="164">
        <v>180000</v>
      </c>
      <c r="F30" s="164">
        <v>180000</v>
      </c>
      <c r="G30" s="164">
        <v>180000</v>
      </c>
      <c r="H30" s="164"/>
      <c r="I30" s="159" t="s">
        <v>139</v>
      </c>
      <c r="J30" s="166" t="s">
        <v>232</v>
      </c>
    </row>
    <row r="31" spans="1:13" s="45" customFormat="1" ht="130.5">
      <c r="A31" s="161"/>
      <c r="B31" s="170" t="s">
        <v>526</v>
      </c>
      <c r="C31" s="159" t="s">
        <v>528</v>
      </c>
      <c r="D31" s="159" t="s">
        <v>529</v>
      </c>
      <c r="E31" s="164">
        <v>35000</v>
      </c>
      <c r="F31" s="164">
        <v>35000</v>
      </c>
      <c r="G31" s="164">
        <v>35000</v>
      </c>
      <c r="H31" s="176"/>
      <c r="I31" s="66" t="s">
        <v>530</v>
      </c>
      <c r="J31" s="166" t="s">
        <v>232</v>
      </c>
      <c r="M31" s="164">
        <v>35000</v>
      </c>
    </row>
    <row r="32" spans="1:10" s="45" customFormat="1" ht="43.5">
      <c r="A32" s="162"/>
      <c r="B32" s="169"/>
      <c r="C32" s="160"/>
      <c r="D32" s="160" t="s">
        <v>50</v>
      </c>
      <c r="E32" s="168"/>
      <c r="F32" s="168"/>
      <c r="G32" s="168"/>
      <c r="H32" s="177"/>
      <c r="I32" s="160"/>
      <c r="J32" s="178"/>
    </row>
    <row r="33" spans="1:10" s="45" customFormat="1" ht="130.5">
      <c r="A33" s="171">
        <v>24</v>
      </c>
      <c r="B33" s="172" t="s">
        <v>385</v>
      </c>
      <c r="C33" s="173" t="s">
        <v>527</v>
      </c>
      <c r="D33" s="173" t="s">
        <v>519</v>
      </c>
      <c r="E33" s="174">
        <v>80000</v>
      </c>
      <c r="F33" s="174">
        <v>80000</v>
      </c>
      <c r="G33" s="174">
        <v>80000</v>
      </c>
      <c r="H33" s="174"/>
      <c r="I33" s="173" t="s">
        <v>139</v>
      </c>
      <c r="J33" s="175" t="s">
        <v>232</v>
      </c>
    </row>
    <row r="34" spans="1:10" s="45" customFormat="1" ht="65.25">
      <c r="A34" s="162"/>
      <c r="B34" s="169"/>
      <c r="C34" s="160"/>
      <c r="D34" s="160" t="s">
        <v>520</v>
      </c>
      <c r="E34" s="168"/>
      <c r="F34" s="168"/>
      <c r="G34" s="168"/>
      <c r="H34" s="168"/>
      <c r="I34" s="160"/>
      <c r="J34" s="167"/>
    </row>
    <row r="35" spans="1:10" s="45" customFormat="1" ht="108.75">
      <c r="A35" s="162">
        <v>25</v>
      </c>
      <c r="B35" s="158" t="s">
        <v>522</v>
      </c>
      <c r="C35" s="94" t="s">
        <v>196</v>
      </c>
      <c r="D35" s="94" t="s">
        <v>81</v>
      </c>
      <c r="E35" s="165">
        <v>15000</v>
      </c>
      <c r="F35" s="165">
        <v>15000</v>
      </c>
      <c r="G35" s="165">
        <v>15000</v>
      </c>
      <c r="H35" s="165"/>
      <c r="I35" s="94" t="s">
        <v>130</v>
      </c>
      <c r="J35" s="167" t="s">
        <v>232</v>
      </c>
    </row>
    <row r="36" spans="1:10" s="45" customFormat="1" ht="96.75" customHeight="1">
      <c r="A36" s="43">
        <v>26</v>
      </c>
      <c r="B36" s="26" t="s">
        <v>337</v>
      </c>
      <c r="C36" s="93" t="s">
        <v>338</v>
      </c>
      <c r="D36" s="93" t="s">
        <v>81</v>
      </c>
      <c r="E36" s="101">
        <v>5000</v>
      </c>
      <c r="F36" s="101">
        <v>5000</v>
      </c>
      <c r="G36" s="101">
        <v>5000</v>
      </c>
      <c r="H36" s="101"/>
      <c r="I36" s="93" t="s">
        <v>132</v>
      </c>
      <c r="J36" s="106" t="s">
        <v>232</v>
      </c>
    </row>
    <row r="37" spans="1:10" s="45" customFormat="1" ht="82.5" customHeight="1">
      <c r="A37" s="43">
        <v>27</v>
      </c>
      <c r="B37" s="26" t="s">
        <v>296</v>
      </c>
      <c r="C37" s="93" t="s">
        <v>197</v>
      </c>
      <c r="D37" s="93" t="s">
        <v>81</v>
      </c>
      <c r="E37" s="131">
        <v>10000</v>
      </c>
      <c r="F37" s="131">
        <v>10000</v>
      </c>
      <c r="G37" s="131">
        <v>10000</v>
      </c>
      <c r="H37" s="131"/>
      <c r="I37" s="93" t="s">
        <v>133</v>
      </c>
      <c r="J37" s="106" t="s">
        <v>232</v>
      </c>
    </row>
    <row r="38" spans="1:10" s="45" customFormat="1" ht="105.75" customHeight="1">
      <c r="A38" s="43">
        <v>28</v>
      </c>
      <c r="B38" s="103" t="s">
        <v>297</v>
      </c>
      <c r="C38" s="44" t="s">
        <v>198</v>
      </c>
      <c r="D38" s="93" t="s">
        <v>81</v>
      </c>
      <c r="E38" s="134">
        <v>20000</v>
      </c>
      <c r="F38" s="134">
        <v>20000</v>
      </c>
      <c r="G38" s="134">
        <v>20000</v>
      </c>
      <c r="H38" s="134"/>
      <c r="I38" s="109" t="s">
        <v>192</v>
      </c>
      <c r="J38" s="106" t="s">
        <v>232</v>
      </c>
    </row>
    <row r="39" spans="1:10" s="45" customFormat="1" ht="105.75" customHeight="1">
      <c r="A39" s="43">
        <v>29</v>
      </c>
      <c r="B39" s="158" t="s">
        <v>521</v>
      </c>
      <c r="C39" s="44" t="str">
        <f>C43</f>
        <v>เพื่อส่งเสริมการเล่นดนตรีในเด็กและเยาวชน และรู้จักใช้เวลาว่างให้เกิดประโยชน์</v>
      </c>
      <c r="D39" s="93" t="s">
        <v>81</v>
      </c>
      <c r="E39" s="134">
        <v>45000</v>
      </c>
      <c r="F39" s="134" t="s">
        <v>12</v>
      </c>
      <c r="G39" s="134" t="s">
        <v>12</v>
      </c>
      <c r="H39" s="134"/>
      <c r="I39" s="44" t="str">
        <f>I43</f>
        <v>เด็กและเยาวชนมีทักษะด้านดนตรี มีสุขภาพจิตดี ใช้เวลาว่างให้เกิดประโยชน์</v>
      </c>
      <c r="J39" s="32" t="s">
        <v>232</v>
      </c>
    </row>
    <row r="40" spans="1:10" s="45" customFormat="1" ht="108.75">
      <c r="A40" s="43">
        <v>30</v>
      </c>
      <c r="B40" s="158" t="s">
        <v>518</v>
      </c>
      <c r="C40" s="44" t="s">
        <v>134</v>
      </c>
      <c r="D40" s="93" t="s">
        <v>81</v>
      </c>
      <c r="E40" s="134">
        <v>20000</v>
      </c>
      <c r="F40" s="134">
        <v>20000</v>
      </c>
      <c r="G40" s="134">
        <v>20000</v>
      </c>
      <c r="H40" s="134"/>
      <c r="I40" s="44" t="s">
        <v>192</v>
      </c>
      <c r="J40" s="32" t="s">
        <v>232</v>
      </c>
    </row>
    <row r="41" spans="1:10" s="45" customFormat="1" ht="84" customHeight="1">
      <c r="A41" s="43">
        <v>31</v>
      </c>
      <c r="B41" s="103" t="s">
        <v>160</v>
      </c>
      <c r="C41" s="44" t="s">
        <v>134</v>
      </c>
      <c r="D41" s="44" t="s">
        <v>50</v>
      </c>
      <c r="E41" s="134">
        <v>45000</v>
      </c>
      <c r="F41" s="134">
        <v>45000</v>
      </c>
      <c r="G41" s="134">
        <v>45000</v>
      </c>
      <c r="H41" s="134"/>
      <c r="I41" s="44" t="s">
        <v>192</v>
      </c>
      <c r="J41" s="32" t="s">
        <v>232</v>
      </c>
    </row>
    <row r="42" spans="1:10" s="45" customFormat="1" ht="108.75">
      <c r="A42" s="43">
        <v>32</v>
      </c>
      <c r="B42" s="103" t="s">
        <v>290</v>
      </c>
      <c r="C42" s="44" t="s">
        <v>134</v>
      </c>
      <c r="D42" s="44" t="s">
        <v>50</v>
      </c>
      <c r="E42" s="134">
        <v>50000</v>
      </c>
      <c r="F42" s="134">
        <v>50000</v>
      </c>
      <c r="G42" s="134">
        <v>50000</v>
      </c>
      <c r="H42" s="134"/>
      <c r="I42" s="44" t="s">
        <v>192</v>
      </c>
      <c r="J42" s="32" t="s">
        <v>232</v>
      </c>
    </row>
    <row r="43" spans="1:10" s="45" customFormat="1" ht="87">
      <c r="A43" s="43">
        <v>33</v>
      </c>
      <c r="B43" s="103" t="s">
        <v>387</v>
      </c>
      <c r="C43" s="44" t="s">
        <v>190</v>
      </c>
      <c r="D43" s="44" t="s">
        <v>50</v>
      </c>
      <c r="E43" s="134">
        <v>90000</v>
      </c>
      <c r="F43" s="134" t="s">
        <v>12</v>
      </c>
      <c r="G43" s="134" t="s">
        <v>12</v>
      </c>
      <c r="H43" s="134"/>
      <c r="I43" s="44" t="s">
        <v>191</v>
      </c>
      <c r="J43" s="32" t="s">
        <v>232</v>
      </c>
    </row>
    <row r="44" spans="1:10" s="45" customFormat="1" ht="108.75">
      <c r="A44" s="43">
        <v>34</v>
      </c>
      <c r="B44" s="26" t="s">
        <v>195</v>
      </c>
      <c r="C44" s="44" t="s">
        <v>180</v>
      </c>
      <c r="D44" s="93" t="s">
        <v>30</v>
      </c>
      <c r="E44" s="119">
        <v>30000</v>
      </c>
      <c r="F44" s="119">
        <v>30000</v>
      </c>
      <c r="G44" s="119">
        <v>30000</v>
      </c>
      <c r="H44" s="119"/>
      <c r="I44" s="44" t="s">
        <v>139</v>
      </c>
      <c r="J44" s="32" t="s">
        <v>232</v>
      </c>
    </row>
    <row r="45" spans="1:10" s="45" customFormat="1" ht="101.25" customHeight="1">
      <c r="A45" s="43">
        <v>35</v>
      </c>
      <c r="B45" s="26" t="s">
        <v>291</v>
      </c>
      <c r="C45" s="44" t="s">
        <v>294</v>
      </c>
      <c r="D45" s="93" t="s">
        <v>30</v>
      </c>
      <c r="E45" s="119">
        <v>450000</v>
      </c>
      <c r="F45" s="119">
        <v>450000</v>
      </c>
      <c r="G45" s="119">
        <v>450000</v>
      </c>
      <c r="H45" s="119"/>
      <c r="I45" s="44" t="s">
        <v>292</v>
      </c>
      <c r="J45" s="32" t="s">
        <v>232</v>
      </c>
    </row>
    <row r="46" spans="1:10" s="45" customFormat="1" ht="130.5">
      <c r="A46" s="43">
        <v>36</v>
      </c>
      <c r="B46" s="26" t="s">
        <v>303</v>
      </c>
      <c r="C46" s="44" t="s">
        <v>268</v>
      </c>
      <c r="D46" s="93" t="s">
        <v>267</v>
      </c>
      <c r="E46" s="119">
        <v>10000</v>
      </c>
      <c r="F46" s="119">
        <v>10000</v>
      </c>
      <c r="G46" s="119">
        <v>10000</v>
      </c>
      <c r="H46" s="119"/>
      <c r="I46" s="44" t="s">
        <v>192</v>
      </c>
      <c r="J46" s="32" t="s">
        <v>232</v>
      </c>
    </row>
    <row r="47" spans="1:10" s="45" customFormat="1" ht="130.5">
      <c r="A47" s="43">
        <v>37</v>
      </c>
      <c r="B47" s="26" t="s">
        <v>299</v>
      </c>
      <c r="C47" s="44" t="s">
        <v>300</v>
      </c>
      <c r="D47" s="93" t="s">
        <v>267</v>
      </c>
      <c r="E47" s="119">
        <v>20000</v>
      </c>
      <c r="F47" s="119" t="s">
        <v>12</v>
      </c>
      <c r="G47" s="119" t="s">
        <v>12</v>
      </c>
      <c r="H47" s="119"/>
      <c r="I47" s="44" t="s">
        <v>301</v>
      </c>
      <c r="J47" s="32" t="s">
        <v>232</v>
      </c>
    </row>
    <row r="48" spans="1:10" s="45" customFormat="1" ht="130.5">
      <c r="A48" s="43">
        <v>38</v>
      </c>
      <c r="B48" s="26" t="s">
        <v>302</v>
      </c>
      <c r="C48" s="44" t="s">
        <v>300</v>
      </c>
      <c r="D48" s="93" t="s">
        <v>267</v>
      </c>
      <c r="E48" s="119">
        <v>20000</v>
      </c>
      <c r="F48" s="119" t="s">
        <v>12</v>
      </c>
      <c r="G48" s="119" t="s">
        <v>12</v>
      </c>
      <c r="H48" s="119"/>
      <c r="I48" s="44" t="s">
        <v>301</v>
      </c>
      <c r="J48" s="32" t="s">
        <v>232</v>
      </c>
    </row>
    <row r="49" spans="1:10" s="45" customFormat="1" ht="36.75" customHeight="1">
      <c r="A49" s="122"/>
      <c r="B49" s="123"/>
      <c r="C49" s="124"/>
      <c r="E49" s="125">
        <f>SUM(E9:E48)</f>
        <v>1835000</v>
      </c>
      <c r="F49" s="125">
        <f>SUM(F9:F48)</f>
        <v>1625000</v>
      </c>
      <c r="G49" s="125">
        <f>SUM(G9:G48)</f>
        <v>1610000</v>
      </c>
      <c r="H49" s="125"/>
      <c r="I49" s="141">
        <f>SUM(E49:G49)</f>
        <v>5070000</v>
      </c>
      <c r="J49" s="126"/>
    </row>
    <row r="50" spans="1:10" s="45" customFormat="1" ht="90" customHeight="1">
      <c r="A50" s="122"/>
      <c r="B50" s="123"/>
      <c r="C50" s="124"/>
      <c r="E50" s="125">
        <v>37</v>
      </c>
      <c r="F50" s="125">
        <v>31</v>
      </c>
      <c r="G50" s="125">
        <v>30</v>
      </c>
      <c r="H50" s="125"/>
      <c r="I50" s="141">
        <f>SUM(E50:G50)</f>
        <v>98</v>
      </c>
      <c r="J50" s="126"/>
    </row>
    <row r="51" spans="1:10" s="45" customFormat="1" ht="90" customHeight="1">
      <c r="A51" s="122"/>
      <c r="B51" s="123"/>
      <c r="C51" s="124"/>
      <c r="E51" s="125"/>
      <c r="F51" s="125"/>
      <c r="G51" s="125"/>
      <c r="H51" s="125"/>
      <c r="I51" s="124"/>
      <c r="J51" s="126"/>
    </row>
    <row r="52" spans="5:8" ht="21.75">
      <c r="E52" s="133">
        <f>SUM(E9:E47)</f>
        <v>1815000</v>
      </c>
      <c r="F52" s="133">
        <f>SUM(F9:F46)</f>
        <v>1625000</v>
      </c>
      <c r="G52" s="133">
        <f>SUM(G9:G46)</f>
        <v>1610000</v>
      </c>
      <c r="H52" s="133"/>
    </row>
  </sheetData>
  <sheetProtection/>
  <mergeCells count="5">
    <mergeCell ref="A1:J1"/>
    <mergeCell ref="A2:J2"/>
    <mergeCell ref="A3:J3"/>
    <mergeCell ref="E6:G6"/>
    <mergeCell ref="A4:J4"/>
  </mergeCells>
  <printOptions/>
  <pageMargins left="0.31496062992125984" right="0.31496062992125984" top="0.5511811023622047" bottom="0.5511811023622047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.421875" style="56" customWidth="1"/>
    <col min="2" max="2" width="23.140625" style="52" customWidth="1"/>
    <col min="3" max="3" width="20.7109375" style="52" customWidth="1"/>
    <col min="4" max="4" width="20.00390625" style="52" customWidth="1"/>
    <col min="5" max="5" width="9.57421875" style="58" customWidth="1"/>
    <col min="6" max="6" width="9.8515625" style="58" customWidth="1"/>
    <col min="7" max="7" width="10.140625" style="58" customWidth="1"/>
    <col min="8" max="8" width="11.28125" style="58" customWidth="1"/>
    <col min="9" max="9" width="18.00390625" style="56" customWidth="1"/>
    <col min="10" max="10" width="14.28125" style="57" customWidth="1"/>
    <col min="11" max="16384" width="9.140625" style="52" customWidth="1"/>
  </cols>
  <sheetData>
    <row r="1" spans="1:10" s="91" customFormat="1" ht="21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91" customFormat="1" ht="21.75">
      <c r="A2" s="183" t="s">
        <v>458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91" customFormat="1" ht="21.75">
      <c r="A3" s="183" t="s">
        <v>13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s="67" customFormat="1" ht="21.75">
      <c r="A4" s="181" t="s">
        <v>231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s="2" customFormat="1" ht="21.75">
      <c r="A5" s="4">
        <v>1.5</v>
      </c>
      <c r="B5" s="2" t="s">
        <v>182</v>
      </c>
      <c r="E5" s="3"/>
      <c r="F5" s="3"/>
      <c r="G5" s="3"/>
      <c r="H5" s="3"/>
      <c r="I5" s="4"/>
      <c r="J5" s="4"/>
    </row>
    <row r="6" spans="1:10" s="4" customFormat="1" ht="21.75">
      <c r="A6" s="5" t="s">
        <v>1</v>
      </c>
      <c r="B6" s="6" t="s">
        <v>2</v>
      </c>
      <c r="C6" s="6" t="s">
        <v>3</v>
      </c>
      <c r="D6" s="6" t="s">
        <v>4</v>
      </c>
      <c r="E6" s="188" t="s">
        <v>5</v>
      </c>
      <c r="F6" s="188"/>
      <c r="G6" s="188"/>
      <c r="H6" s="147" t="s">
        <v>460</v>
      </c>
      <c r="I6" s="6" t="s">
        <v>7</v>
      </c>
      <c r="J6" s="7" t="s">
        <v>9</v>
      </c>
    </row>
    <row r="7" spans="1:10" s="4" customFormat="1" ht="21.75">
      <c r="A7" s="8"/>
      <c r="B7" s="24"/>
      <c r="C7" s="10"/>
      <c r="D7" s="9" t="s">
        <v>11</v>
      </c>
      <c r="E7" s="11">
        <v>2559</v>
      </c>
      <c r="F7" s="12">
        <v>2560</v>
      </c>
      <c r="G7" s="13">
        <v>2561</v>
      </c>
      <c r="H7" s="148" t="s">
        <v>461</v>
      </c>
      <c r="I7" s="9" t="s">
        <v>8</v>
      </c>
      <c r="J7" s="14" t="s">
        <v>10</v>
      </c>
    </row>
    <row r="8" spans="1:10" s="4" customFormat="1" ht="21.75">
      <c r="A8" s="15"/>
      <c r="B8" s="25"/>
      <c r="C8" s="17"/>
      <c r="D8" s="16"/>
      <c r="E8" s="18" t="s">
        <v>6</v>
      </c>
      <c r="F8" s="19" t="s">
        <v>6</v>
      </c>
      <c r="G8" s="20" t="s">
        <v>6</v>
      </c>
      <c r="H8" s="89"/>
      <c r="I8" s="16"/>
      <c r="J8" s="21"/>
    </row>
    <row r="9" spans="1:23" s="59" customFormat="1" ht="151.5" customHeight="1">
      <c r="A9" s="49">
        <v>1</v>
      </c>
      <c r="B9" s="50" t="s">
        <v>398</v>
      </c>
      <c r="C9" s="55" t="s">
        <v>117</v>
      </c>
      <c r="D9" s="46" t="s">
        <v>222</v>
      </c>
      <c r="E9" s="51">
        <v>50000</v>
      </c>
      <c r="F9" s="51">
        <v>50000</v>
      </c>
      <c r="G9" s="51">
        <v>50000</v>
      </c>
      <c r="H9" s="51"/>
      <c r="I9" s="55" t="s">
        <v>116</v>
      </c>
      <c r="J9" s="46" t="s">
        <v>464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s="61" customFormat="1" ht="108.75">
      <c r="A10" s="49">
        <v>2</v>
      </c>
      <c r="B10" s="50" t="s">
        <v>184</v>
      </c>
      <c r="C10" s="55" t="s">
        <v>223</v>
      </c>
      <c r="D10" s="46" t="s">
        <v>115</v>
      </c>
      <c r="E10" s="60">
        <v>30000</v>
      </c>
      <c r="F10" s="60">
        <v>30000</v>
      </c>
      <c r="G10" s="60">
        <v>30000</v>
      </c>
      <c r="H10" s="60"/>
      <c r="I10" s="55" t="s">
        <v>114</v>
      </c>
      <c r="J10" s="50" t="s">
        <v>464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ht="90.75" customHeight="1">
      <c r="A11" s="49">
        <v>3</v>
      </c>
      <c r="B11" s="46" t="s">
        <v>107</v>
      </c>
      <c r="C11" s="50" t="s">
        <v>108</v>
      </c>
      <c r="D11" s="46" t="s">
        <v>109</v>
      </c>
      <c r="E11" s="51">
        <v>20000</v>
      </c>
      <c r="F11" s="51">
        <v>20000</v>
      </c>
      <c r="G11" s="51">
        <v>20000</v>
      </c>
      <c r="H11" s="51"/>
      <c r="I11" s="50" t="s">
        <v>167</v>
      </c>
      <c r="J11" s="46" t="s">
        <v>464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ht="108" customHeight="1">
      <c r="A12" s="49">
        <v>4</v>
      </c>
      <c r="B12" s="46" t="s">
        <v>399</v>
      </c>
      <c r="C12" s="50" t="s">
        <v>400</v>
      </c>
      <c r="D12" s="46" t="s">
        <v>401</v>
      </c>
      <c r="E12" s="51">
        <v>50000</v>
      </c>
      <c r="F12" s="51">
        <v>50000</v>
      </c>
      <c r="G12" s="51">
        <v>50000</v>
      </c>
      <c r="H12" s="51"/>
      <c r="I12" s="50" t="s">
        <v>402</v>
      </c>
      <c r="J12" s="54" t="s">
        <v>233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spans="1:23" s="47" customFormat="1" ht="131.25" customHeight="1">
      <c r="A13" s="49">
        <v>5</v>
      </c>
      <c r="B13" s="46" t="s">
        <v>403</v>
      </c>
      <c r="C13" s="50" t="s">
        <v>58</v>
      </c>
      <c r="D13" s="50" t="s">
        <v>183</v>
      </c>
      <c r="E13" s="51">
        <v>100000</v>
      </c>
      <c r="F13" s="51">
        <v>100000</v>
      </c>
      <c r="G13" s="51">
        <v>100000</v>
      </c>
      <c r="H13" s="51"/>
      <c r="I13" s="50" t="s">
        <v>74</v>
      </c>
      <c r="J13" s="54" t="s">
        <v>288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s="47" customFormat="1" ht="130.5">
      <c r="A14" s="49">
        <v>6</v>
      </c>
      <c r="B14" s="46" t="s">
        <v>404</v>
      </c>
      <c r="C14" s="27" t="s">
        <v>405</v>
      </c>
      <c r="D14" s="27" t="s">
        <v>406</v>
      </c>
      <c r="E14" s="51">
        <v>20000</v>
      </c>
      <c r="F14" s="51">
        <v>20000</v>
      </c>
      <c r="G14" s="51">
        <v>20000</v>
      </c>
      <c r="H14" s="51"/>
      <c r="I14" s="50" t="s">
        <v>407</v>
      </c>
      <c r="J14" s="46" t="s">
        <v>289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s="47" customFormat="1" ht="113.25" customHeight="1">
      <c r="A15" s="49">
        <v>7</v>
      </c>
      <c r="B15" s="46" t="s">
        <v>227</v>
      </c>
      <c r="C15" s="50" t="s">
        <v>228</v>
      </c>
      <c r="D15" s="50" t="s">
        <v>229</v>
      </c>
      <c r="E15" s="51">
        <v>30000</v>
      </c>
      <c r="F15" s="51">
        <v>30000</v>
      </c>
      <c r="G15" s="51">
        <v>30000</v>
      </c>
      <c r="H15" s="51"/>
      <c r="I15" s="55" t="s">
        <v>230</v>
      </c>
      <c r="J15" s="54" t="s">
        <v>288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s="47" customFormat="1" ht="81" customHeight="1">
      <c r="A16" s="49">
        <v>8</v>
      </c>
      <c r="B16" s="46" t="s">
        <v>110</v>
      </c>
      <c r="C16" s="50" t="s">
        <v>273</v>
      </c>
      <c r="D16" s="50" t="s">
        <v>163</v>
      </c>
      <c r="E16" s="51">
        <v>20000</v>
      </c>
      <c r="F16" s="51">
        <v>20000</v>
      </c>
      <c r="G16" s="51">
        <v>20000</v>
      </c>
      <c r="H16" s="51"/>
      <c r="I16" s="50" t="s">
        <v>111</v>
      </c>
      <c r="J16" s="54" t="s">
        <v>288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s="47" customFormat="1" ht="119.25" customHeight="1">
      <c r="A17" s="49">
        <v>9</v>
      </c>
      <c r="B17" s="32" t="s">
        <v>408</v>
      </c>
      <c r="C17" s="27" t="s">
        <v>410</v>
      </c>
      <c r="D17" s="27" t="s">
        <v>411</v>
      </c>
      <c r="E17" s="29">
        <v>200000</v>
      </c>
      <c r="F17" s="29">
        <v>200000</v>
      </c>
      <c r="G17" s="29">
        <v>200000</v>
      </c>
      <c r="H17" s="29"/>
      <c r="I17" s="27" t="s">
        <v>412</v>
      </c>
      <c r="J17" s="54" t="s">
        <v>409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47" customFormat="1" ht="83.25" customHeight="1">
      <c r="A18" s="49">
        <v>10</v>
      </c>
      <c r="B18" s="46" t="s">
        <v>413</v>
      </c>
      <c r="C18" s="50" t="s">
        <v>417</v>
      </c>
      <c r="D18" s="50" t="s">
        <v>414</v>
      </c>
      <c r="E18" s="51">
        <v>5000</v>
      </c>
      <c r="F18" s="51">
        <v>5000</v>
      </c>
      <c r="G18" s="51">
        <v>5000</v>
      </c>
      <c r="H18" s="51"/>
      <c r="I18" s="50" t="s">
        <v>415</v>
      </c>
      <c r="J18" s="54" t="s">
        <v>288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s="47" customFormat="1" ht="95.25" customHeight="1">
      <c r="A19" s="49">
        <v>11</v>
      </c>
      <c r="B19" s="46" t="s">
        <v>416</v>
      </c>
      <c r="C19" s="50" t="s">
        <v>418</v>
      </c>
      <c r="D19" s="50" t="s">
        <v>419</v>
      </c>
      <c r="E19" s="51">
        <v>30000</v>
      </c>
      <c r="F19" s="51">
        <v>30000</v>
      </c>
      <c r="G19" s="51">
        <v>30000</v>
      </c>
      <c r="H19" s="51"/>
      <c r="I19" s="50" t="s">
        <v>420</v>
      </c>
      <c r="J19" s="5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47" customFormat="1" ht="130.5">
      <c r="A20" s="49">
        <v>12</v>
      </c>
      <c r="B20" s="46" t="s">
        <v>421</v>
      </c>
      <c r="C20" s="50" t="s">
        <v>465</v>
      </c>
      <c r="D20" s="50" t="s">
        <v>422</v>
      </c>
      <c r="E20" s="51">
        <v>30000</v>
      </c>
      <c r="F20" s="51">
        <v>30000</v>
      </c>
      <c r="G20" s="51">
        <v>30000</v>
      </c>
      <c r="H20" s="51"/>
      <c r="I20" s="50" t="s">
        <v>75</v>
      </c>
      <c r="J20" s="54" t="s">
        <v>288</v>
      </c>
      <c r="K20" s="45"/>
      <c r="L20" s="45">
        <v>1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113" customFormat="1" ht="101.25" customHeight="1">
      <c r="A21" s="49">
        <v>13</v>
      </c>
      <c r="B21" s="46" t="s">
        <v>250</v>
      </c>
      <c r="C21" s="50" t="s">
        <v>251</v>
      </c>
      <c r="D21" s="50" t="s">
        <v>252</v>
      </c>
      <c r="E21" s="51">
        <v>20000</v>
      </c>
      <c r="F21" s="51">
        <v>20000</v>
      </c>
      <c r="G21" s="51">
        <v>20000</v>
      </c>
      <c r="H21" s="51"/>
      <c r="I21" s="50" t="s">
        <v>253</v>
      </c>
      <c r="J21" s="54" t="s">
        <v>288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</row>
    <row r="22" spans="1:23" s="47" customFormat="1" ht="151.5" customHeight="1">
      <c r="A22" s="49">
        <v>14</v>
      </c>
      <c r="B22" s="34" t="s">
        <v>224</v>
      </c>
      <c r="C22" s="55" t="s">
        <v>225</v>
      </c>
      <c r="D22" s="55" t="s">
        <v>281</v>
      </c>
      <c r="E22" s="108">
        <v>30000</v>
      </c>
      <c r="F22" s="108">
        <v>30000</v>
      </c>
      <c r="G22" s="108">
        <v>30000</v>
      </c>
      <c r="H22" s="108"/>
      <c r="I22" s="114" t="s">
        <v>226</v>
      </c>
      <c r="J22" s="54" t="s">
        <v>288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47" customFormat="1" ht="162" customHeight="1">
      <c r="A23" s="49">
        <v>15</v>
      </c>
      <c r="B23" s="46" t="s">
        <v>423</v>
      </c>
      <c r="C23" s="50" t="s">
        <v>424</v>
      </c>
      <c r="D23" s="55" t="s">
        <v>425</v>
      </c>
      <c r="E23" s="51">
        <v>100000</v>
      </c>
      <c r="F23" s="51">
        <v>100000</v>
      </c>
      <c r="G23" s="51">
        <v>100000</v>
      </c>
      <c r="H23" s="51"/>
      <c r="I23" s="50" t="s">
        <v>426</v>
      </c>
      <c r="J23" s="54" t="s">
        <v>288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s="47" customFormat="1" ht="99.75" customHeight="1">
      <c r="A24" s="49">
        <v>16</v>
      </c>
      <c r="B24" s="46" t="s">
        <v>428</v>
      </c>
      <c r="C24" s="50" t="s">
        <v>429</v>
      </c>
      <c r="D24" s="50" t="s">
        <v>430</v>
      </c>
      <c r="E24" s="51">
        <v>20000</v>
      </c>
      <c r="F24" s="51">
        <v>20000</v>
      </c>
      <c r="G24" s="51">
        <v>20000</v>
      </c>
      <c r="H24" s="51"/>
      <c r="I24" s="50" t="s">
        <v>431</v>
      </c>
      <c r="J24" s="54" t="s">
        <v>288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s="47" customFormat="1" ht="63" customHeight="1">
      <c r="A25" s="49">
        <v>17</v>
      </c>
      <c r="B25" s="46" t="s">
        <v>432</v>
      </c>
      <c r="C25" s="50" t="s">
        <v>433</v>
      </c>
      <c r="D25" s="50" t="s">
        <v>434</v>
      </c>
      <c r="E25" s="51">
        <v>20000</v>
      </c>
      <c r="F25" s="51">
        <v>20000</v>
      </c>
      <c r="G25" s="51">
        <v>20000</v>
      </c>
      <c r="H25" s="51"/>
      <c r="I25" s="50" t="s">
        <v>435</v>
      </c>
      <c r="J25" s="54" t="s">
        <v>288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10" s="47" customFormat="1" ht="75" customHeight="1">
      <c r="A26" s="49">
        <v>18</v>
      </c>
      <c r="B26" s="46" t="s">
        <v>436</v>
      </c>
      <c r="C26" s="50" t="s">
        <v>437</v>
      </c>
      <c r="D26" s="50" t="s">
        <v>438</v>
      </c>
      <c r="E26" s="51">
        <v>20000</v>
      </c>
      <c r="F26" s="51">
        <v>20000</v>
      </c>
      <c r="G26" s="51">
        <v>20000</v>
      </c>
      <c r="H26" s="51"/>
      <c r="I26" s="50" t="s">
        <v>439</v>
      </c>
      <c r="J26" s="54" t="s">
        <v>288</v>
      </c>
    </row>
    <row r="27" spans="1:10" s="47" customFormat="1" ht="81.75" customHeight="1">
      <c r="A27" s="49">
        <v>19</v>
      </c>
      <c r="B27" s="46" t="s">
        <v>440</v>
      </c>
      <c r="C27" s="50" t="s">
        <v>447</v>
      </c>
      <c r="D27" s="50" t="s">
        <v>448</v>
      </c>
      <c r="E27" s="51">
        <v>20000</v>
      </c>
      <c r="F27" s="51">
        <v>20000</v>
      </c>
      <c r="G27" s="51">
        <v>20000</v>
      </c>
      <c r="H27" s="51"/>
      <c r="I27" s="50" t="s">
        <v>449</v>
      </c>
      <c r="J27" s="54" t="s">
        <v>288</v>
      </c>
    </row>
    <row r="28" spans="1:10" ht="119.25" customHeight="1">
      <c r="A28" s="49">
        <v>20</v>
      </c>
      <c r="B28" s="46" t="s">
        <v>441</v>
      </c>
      <c r="C28" s="50" t="s">
        <v>450</v>
      </c>
      <c r="D28" s="50" t="s">
        <v>451</v>
      </c>
      <c r="E28" s="51">
        <v>50000</v>
      </c>
      <c r="F28" s="51">
        <v>50000</v>
      </c>
      <c r="G28" s="51">
        <v>50000</v>
      </c>
      <c r="H28" s="51"/>
      <c r="I28" s="50" t="s">
        <v>452</v>
      </c>
      <c r="J28" s="54" t="s">
        <v>288</v>
      </c>
    </row>
    <row r="29" spans="1:10" ht="114.75" customHeight="1">
      <c r="A29" s="49">
        <v>21</v>
      </c>
      <c r="B29" s="46" t="s">
        <v>442</v>
      </c>
      <c r="C29" s="50" t="s">
        <v>453</v>
      </c>
      <c r="D29" s="50" t="s">
        <v>455</v>
      </c>
      <c r="E29" s="51">
        <v>50000</v>
      </c>
      <c r="F29" s="51">
        <v>50000</v>
      </c>
      <c r="G29" s="51">
        <v>50000</v>
      </c>
      <c r="H29" s="51"/>
      <c r="I29" s="50" t="s">
        <v>454</v>
      </c>
      <c r="J29" s="54" t="s">
        <v>288</v>
      </c>
    </row>
    <row r="30" spans="1:10" ht="129.75" customHeight="1">
      <c r="A30" s="49">
        <v>22</v>
      </c>
      <c r="B30" s="46" t="s">
        <v>443</v>
      </c>
      <c r="C30" s="50" t="s">
        <v>444</v>
      </c>
      <c r="D30" s="50" t="s">
        <v>445</v>
      </c>
      <c r="E30" s="51">
        <v>20000</v>
      </c>
      <c r="F30" s="51">
        <v>20000</v>
      </c>
      <c r="G30" s="51">
        <v>20000</v>
      </c>
      <c r="H30" s="51"/>
      <c r="I30" s="50" t="s">
        <v>446</v>
      </c>
      <c r="J30" s="54" t="s">
        <v>288</v>
      </c>
    </row>
    <row r="31" spans="1:10" s="47" customFormat="1" ht="98.25" customHeight="1">
      <c r="A31" s="49">
        <v>23</v>
      </c>
      <c r="B31" s="46" t="s">
        <v>427</v>
      </c>
      <c r="C31" s="50" t="s">
        <v>254</v>
      </c>
      <c r="D31" s="50" t="s">
        <v>261</v>
      </c>
      <c r="E31" s="51">
        <v>20000</v>
      </c>
      <c r="F31" s="51">
        <v>20000</v>
      </c>
      <c r="G31" s="51">
        <v>20000</v>
      </c>
      <c r="H31" s="51"/>
      <c r="I31" s="50" t="s">
        <v>255</v>
      </c>
      <c r="J31" s="54" t="s">
        <v>288</v>
      </c>
    </row>
    <row r="32" spans="1:10" s="47" customFormat="1" ht="84.75" customHeight="1">
      <c r="A32" s="49">
        <v>24</v>
      </c>
      <c r="B32" s="46" t="s">
        <v>40</v>
      </c>
      <c r="C32" s="50" t="s">
        <v>59</v>
      </c>
      <c r="D32" s="50" t="s">
        <v>62</v>
      </c>
      <c r="E32" s="51">
        <v>2502000</v>
      </c>
      <c r="F32" s="51">
        <v>2502000</v>
      </c>
      <c r="G32" s="51">
        <v>2502000</v>
      </c>
      <c r="H32" s="51"/>
      <c r="I32" s="50" t="s">
        <v>76</v>
      </c>
      <c r="J32" s="54" t="s">
        <v>288</v>
      </c>
    </row>
    <row r="33" spans="1:10" ht="66.75" customHeight="1">
      <c r="A33" s="49">
        <v>25</v>
      </c>
      <c r="B33" s="46" t="s">
        <v>41</v>
      </c>
      <c r="C33" s="50" t="s">
        <v>60</v>
      </c>
      <c r="D33" s="50" t="s">
        <v>63</v>
      </c>
      <c r="E33" s="51">
        <v>366000</v>
      </c>
      <c r="F33" s="51">
        <v>366000</v>
      </c>
      <c r="G33" s="51">
        <v>366000</v>
      </c>
      <c r="H33" s="51"/>
      <c r="I33" s="50" t="s">
        <v>77</v>
      </c>
      <c r="J33" s="54" t="s">
        <v>288</v>
      </c>
    </row>
    <row r="34" spans="1:10" s="47" customFormat="1" ht="107.25" customHeight="1">
      <c r="A34" s="49">
        <v>26</v>
      </c>
      <c r="B34" s="46" t="s">
        <v>42</v>
      </c>
      <c r="C34" s="50" t="s">
        <v>61</v>
      </c>
      <c r="D34" s="50" t="s">
        <v>64</v>
      </c>
      <c r="E34" s="51">
        <v>270000</v>
      </c>
      <c r="F34" s="51">
        <v>270000</v>
      </c>
      <c r="G34" s="51">
        <v>270000</v>
      </c>
      <c r="H34" s="51"/>
      <c r="I34" s="50" t="s">
        <v>78</v>
      </c>
      <c r="J34" s="54" t="s">
        <v>288</v>
      </c>
    </row>
    <row r="35" spans="1:10" s="47" customFormat="1" ht="107.25" customHeight="1">
      <c r="A35" s="49">
        <v>27</v>
      </c>
      <c r="B35" s="46" t="s">
        <v>164</v>
      </c>
      <c r="C35" s="55" t="s">
        <v>68</v>
      </c>
      <c r="D35" s="55" t="s">
        <v>276</v>
      </c>
      <c r="E35" s="51">
        <v>20000</v>
      </c>
      <c r="F35" s="51">
        <v>20000</v>
      </c>
      <c r="G35" s="51">
        <v>20000</v>
      </c>
      <c r="H35" s="51"/>
      <c r="I35" s="55" t="s">
        <v>73</v>
      </c>
      <c r="J35" s="54" t="s">
        <v>288</v>
      </c>
    </row>
    <row r="36" spans="1:10" ht="65.25">
      <c r="A36" s="49">
        <v>28</v>
      </c>
      <c r="B36" s="46" t="s">
        <v>165</v>
      </c>
      <c r="C36" s="55" t="s">
        <v>67</v>
      </c>
      <c r="D36" s="55" t="s">
        <v>277</v>
      </c>
      <c r="E36" s="51">
        <v>20000</v>
      </c>
      <c r="F36" s="51">
        <v>20000</v>
      </c>
      <c r="G36" s="51">
        <v>20000</v>
      </c>
      <c r="H36" s="51"/>
      <c r="I36" s="55" t="s">
        <v>72</v>
      </c>
      <c r="J36" s="54" t="s">
        <v>288</v>
      </c>
    </row>
    <row r="37" spans="1:10" ht="65.25">
      <c r="A37" s="49">
        <v>29</v>
      </c>
      <c r="B37" s="46" t="s">
        <v>166</v>
      </c>
      <c r="C37" s="55" t="s">
        <v>69</v>
      </c>
      <c r="D37" s="55" t="s">
        <v>278</v>
      </c>
      <c r="E37" s="51">
        <v>20000</v>
      </c>
      <c r="F37" s="51">
        <v>20000</v>
      </c>
      <c r="G37" s="51">
        <v>20000</v>
      </c>
      <c r="H37" s="51"/>
      <c r="I37" s="55" t="s">
        <v>80</v>
      </c>
      <c r="J37" s="54" t="s">
        <v>288</v>
      </c>
    </row>
    <row r="38" spans="1:10" ht="87">
      <c r="A38" s="49">
        <v>30</v>
      </c>
      <c r="B38" s="46" t="s">
        <v>186</v>
      </c>
      <c r="C38" s="50" t="s">
        <v>113</v>
      </c>
      <c r="D38" s="50" t="s">
        <v>279</v>
      </c>
      <c r="E38" s="51">
        <v>100000</v>
      </c>
      <c r="F38" s="51">
        <v>100000</v>
      </c>
      <c r="G38" s="51">
        <v>100000</v>
      </c>
      <c r="H38" s="51"/>
      <c r="I38" s="50" t="s">
        <v>79</v>
      </c>
      <c r="J38" s="54" t="s">
        <v>288</v>
      </c>
    </row>
    <row r="39" spans="1:10" ht="87">
      <c r="A39" s="49">
        <v>31</v>
      </c>
      <c r="B39" s="46" t="s">
        <v>185</v>
      </c>
      <c r="C39" s="50" t="s">
        <v>113</v>
      </c>
      <c r="D39" s="50" t="s">
        <v>280</v>
      </c>
      <c r="E39" s="51">
        <v>100000</v>
      </c>
      <c r="F39" s="51">
        <v>100000</v>
      </c>
      <c r="G39" s="51">
        <v>100000</v>
      </c>
      <c r="H39" s="51"/>
      <c r="I39" s="50" t="s">
        <v>79</v>
      </c>
      <c r="J39" s="54" t="s">
        <v>288</v>
      </c>
    </row>
    <row r="40" spans="1:10" ht="65.25">
      <c r="A40" s="49">
        <v>32</v>
      </c>
      <c r="B40" s="46" t="s">
        <v>168</v>
      </c>
      <c r="C40" s="55" t="s">
        <v>65</v>
      </c>
      <c r="D40" s="55" t="s">
        <v>66</v>
      </c>
      <c r="E40" s="51">
        <v>20000</v>
      </c>
      <c r="F40" s="51">
        <v>20000</v>
      </c>
      <c r="G40" s="51">
        <v>20000</v>
      </c>
      <c r="H40" s="51"/>
      <c r="I40" s="55" t="s">
        <v>71</v>
      </c>
      <c r="J40" s="54" t="s">
        <v>288</v>
      </c>
    </row>
    <row r="41" spans="1:10" ht="108.75">
      <c r="A41" s="49">
        <v>33</v>
      </c>
      <c r="B41" s="62" t="s">
        <v>274</v>
      </c>
      <c r="C41" s="50" t="s">
        <v>384</v>
      </c>
      <c r="D41" s="50" t="s">
        <v>275</v>
      </c>
      <c r="E41" s="63">
        <v>20000</v>
      </c>
      <c r="F41" s="63">
        <v>20000</v>
      </c>
      <c r="G41" s="63">
        <v>20000</v>
      </c>
      <c r="H41" s="63"/>
      <c r="I41" s="64" t="s">
        <v>104</v>
      </c>
      <c r="J41" s="54" t="s">
        <v>288</v>
      </c>
    </row>
    <row r="42" spans="1:10" ht="130.5">
      <c r="A42" s="49">
        <v>34</v>
      </c>
      <c r="B42" s="37" t="s">
        <v>382</v>
      </c>
      <c r="C42" s="44" t="str">
        <f>3!C9</f>
        <v>เพื่อส่งเสริมการอนุรักษ์สืบสานศาสนา  ประเพณีวัฒนธรรมท้องถิ่น</v>
      </c>
      <c r="D42" s="44" t="str">
        <f>3!D47</f>
        <v>อุดหนุนงบประมาณอำเภอแม่สาย</v>
      </c>
      <c r="E42" s="119">
        <v>30000</v>
      </c>
      <c r="F42" s="119">
        <v>30000</v>
      </c>
      <c r="G42" s="119">
        <v>30000</v>
      </c>
      <c r="H42" s="119"/>
      <c r="I42" s="104" t="str">
        <f>3!I9</f>
        <v>เด็ก เยาวชน ประชาชนได้เรียนรู้และร่วมอนุรักษ์วัฒนธรรมประเพณีของท้องถิ่นให้คงอยู่ต่อไป</v>
      </c>
      <c r="J42" s="106" t="s">
        <v>282</v>
      </c>
    </row>
    <row r="43" spans="1:10" ht="21.75">
      <c r="A43" s="99"/>
      <c r="B43" s="91"/>
      <c r="C43" s="91"/>
      <c r="D43" s="91"/>
      <c r="E43" s="152">
        <f>SUM(E9:E41)</f>
        <v>4393000</v>
      </c>
      <c r="F43" s="136">
        <f>SUM(F9:F41)</f>
        <v>4393000</v>
      </c>
      <c r="G43" s="136">
        <f>SUM(G9:G41)</f>
        <v>4393000</v>
      </c>
      <c r="H43" s="136"/>
      <c r="I43" s="99"/>
      <c r="J43" s="120"/>
    </row>
    <row r="44" spans="1:10" ht="21.75">
      <c r="A44" s="99"/>
      <c r="B44" s="91"/>
      <c r="C44" s="91"/>
      <c r="D44" s="91"/>
      <c r="E44" s="100"/>
      <c r="F44" s="100"/>
      <c r="G44" s="100"/>
      <c r="H44" s="100"/>
      <c r="I44" s="99"/>
      <c r="J44" s="120"/>
    </row>
    <row r="45" spans="1:10" ht="21.75">
      <c r="A45" s="99"/>
      <c r="B45" s="91"/>
      <c r="C45" s="91"/>
      <c r="D45" s="91"/>
      <c r="E45" s="100"/>
      <c r="F45" s="100"/>
      <c r="G45" s="100"/>
      <c r="H45" s="100"/>
      <c r="I45" s="99"/>
      <c r="J45" s="120"/>
    </row>
    <row r="46" spans="1:10" ht="21.75">
      <c r="A46" s="99"/>
      <c r="B46" s="91"/>
      <c r="C46" s="91"/>
      <c r="D46" s="91"/>
      <c r="E46" s="100"/>
      <c r="F46" s="100"/>
      <c r="G46" s="100"/>
      <c r="H46" s="100"/>
      <c r="I46" s="99"/>
      <c r="J46" s="120"/>
    </row>
    <row r="47" spans="1:10" ht="21.75">
      <c r="A47" s="99"/>
      <c r="B47" s="91"/>
      <c r="C47" s="91"/>
      <c r="D47" s="91"/>
      <c r="E47" s="100"/>
      <c r="F47" s="100"/>
      <c r="G47" s="100"/>
      <c r="H47" s="100"/>
      <c r="I47" s="99"/>
      <c r="J47" s="120"/>
    </row>
    <row r="48" spans="1:10" ht="21.75">
      <c r="A48" s="99"/>
      <c r="B48" s="91"/>
      <c r="C48" s="91"/>
      <c r="D48" s="91"/>
      <c r="E48" s="100"/>
      <c r="F48" s="100"/>
      <c r="G48" s="100"/>
      <c r="H48" s="100"/>
      <c r="I48" s="99"/>
      <c r="J48" s="120"/>
    </row>
    <row r="49" spans="1:10" ht="21.75">
      <c r="A49" s="99"/>
      <c r="B49" s="91"/>
      <c r="C49" s="91"/>
      <c r="D49" s="91"/>
      <c r="E49" s="100"/>
      <c r="F49" s="100"/>
      <c r="G49" s="100"/>
      <c r="H49" s="100"/>
      <c r="I49" s="99"/>
      <c r="J49" s="120"/>
    </row>
    <row r="50" spans="1:10" ht="21.75">
      <c r="A50" s="99"/>
      <c r="B50" s="91"/>
      <c r="C50" s="91"/>
      <c r="D50" s="91"/>
      <c r="E50" s="100"/>
      <c r="F50" s="100"/>
      <c r="G50" s="100"/>
      <c r="H50" s="100"/>
      <c r="I50" s="99"/>
      <c r="J50" s="120"/>
    </row>
    <row r="51" spans="1:10" ht="21.75">
      <c r="A51" s="99"/>
      <c r="B51" s="91"/>
      <c r="C51" s="91"/>
      <c r="D51" s="91"/>
      <c r="E51" s="100"/>
      <c r="F51" s="100"/>
      <c r="G51" s="100"/>
      <c r="H51" s="100"/>
      <c r="I51" s="99"/>
      <c r="J51" s="120"/>
    </row>
    <row r="52" spans="1:10" ht="21.75">
      <c r="A52" s="99"/>
      <c r="B52" s="91"/>
      <c r="C52" s="91"/>
      <c r="D52" s="91"/>
      <c r="E52" s="100"/>
      <c r="F52" s="100"/>
      <c r="G52" s="100"/>
      <c r="H52" s="100"/>
      <c r="I52" s="99"/>
      <c r="J52" s="120"/>
    </row>
    <row r="53" spans="1:10" ht="21.75">
      <c r="A53" s="99"/>
      <c r="B53" s="91"/>
      <c r="C53" s="91"/>
      <c r="D53" s="91"/>
      <c r="E53" s="100"/>
      <c r="F53" s="100"/>
      <c r="G53" s="100"/>
      <c r="H53" s="100"/>
      <c r="I53" s="99"/>
      <c r="J53" s="120"/>
    </row>
    <row r="54" spans="1:10" ht="21.75">
      <c r="A54" s="99"/>
      <c r="B54" s="91"/>
      <c r="C54" s="91"/>
      <c r="D54" s="91"/>
      <c r="E54" s="100"/>
      <c r="F54" s="100"/>
      <c r="G54" s="100"/>
      <c r="H54" s="100"/>
      <c r="I54" s="99"/>
      <c r="J54" s="120"/>
    </row>
    <row r="55" spans="1:10" ht="21.75">
      <c r="A55" s="99"/>
      <c r="B55" s="91"/>
      <c r="C55" s="91"/>
      <c r="D55" s="91"/>
      <c r="E55" s="100"/>
      <c r="F55" s="100"/>
      <c r="G55" s="100"/>
      <c r="H55" s="100"/>
      <c r="I55" s="99"/>
      <c r="J55" s="120"/>
    </row>
    <row r="56" spans="1:10" ht="21.75">
      <c r="A56" s="99"/>
      <c r="B56" s="91"/>
      <c r="C56" s="91"/>
      <c r="D56" s="91"/>
      <c r="E56" s="100"/>
      <c r="F56" s="100"/>
      <c r="G56" s="100"/>
      <c r="H56" s="100"/>
      <c r="I56" s="99"/>
      <c r="J56" s="120"/>
    </row>
  </sheetData>
  <sheetProtection/>
  <mergeCells count="5">
    <mergeCell ref="A1:J1"/>
    <mergeCell ref="A2:J2"/>
    <mergeCell ref="A3:J3"/>
    <mergeCell ref="E6:G6"/>
    <mergeCell ref="A4:J4"/>
  </mergeCells>
  <printOptions/>
  <pageMargins left="0.4" right="0.4" top="0.57" bottom="0.57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user</cp:lastModifiedBy>
  <cp:lastPrinted>2015-05-19T02:32:26Z</cp:lastPrinted>
  <dcterms:created xsi:type="dcterms:W3CDTF">2006-05-23T05:57:58Z</dcterms:created>
  <dcterms:modified xsi:type="dcterms:W3CDTF">2015-06-05T05:08:20Z</dcterms:modified>
  <cp:category/>
  <cp:version/>
  <cp:contentType/>
  <cp:contentStatus/>
</cp:coreProperties>
</file>